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<sst xmlns="http://schemas.openxmlformats.org/spreadsheetml/2006/main" count="73" uniqueCount="48">
  <si>
    <t>Pregled i izvršenje ugovora u javnoj nabavi</t>
  </si>
  <si>
    <t>2010. godina</t>
  </si>
  <si>
    <t>Redni broj</t>
  </si>
  <si>
    <t>Evidencijski broj nabave</t>
  </si>
  <si>
    <t>Vrsta provedenog postupka</t>
  </si>
  <si>
    <t>Datum sklapanja ugovora</t>
  </si>
  <si>
    <t>Razdoblje na koje je skloljen ugovor</t>
  </si>
  <si>
    <t>Naziv ponuditelja i adresa</t>
  </si>
  <si>
    <t>Datum konačnog izvršenja ugovora</t>
  </si>
  <si>
    <t>Iznos sklopljenog ugovora, u kunama (bez PDV-a)</t>
  </si>
  <si>
    <t>Iznos sklopljenog ugovora, u kunama (s PDV-om)</t>
  </si>
  <si>
    <t>02/10</t>
  </si>
  <si>
    <t>Otvoreni postupak</t>
  </si>
  <si>
    <t>18.08.2010.</t>
  </si>
  <si>
    <t>30 radnih dana</t>
  </si>
  <si>
    <t>IZBA-MI, d.o.o., Rugvica - Dugoselska 54, Dugo Selo</t>
  </si>
  <si>
    <t>14.10.2010.</t>
  </si>
  <si>
    <t>Konačni ukupni iznos plaćen temeljem ugovora, u kunama (s PDV-om)</t>
  </si>
  <si>
    <t>2011. godina</t>
  </si>
  <si>
    <t>02/11</t>
  </si>
  <si>
    <t>HEP opskrba d.o.o. Zagreb,Ulica grada Vukovara 37, 10000 Zagreb</t>
  </si>
  <si>
    <t>Otvoreni postupak (mala vrijednost)</t>
  </si>
  <si>
    <t>16.06.2011.</t>
  </si>
  <si>
    <t>1 godina</t>
  </si>
  <si>
    <t>01/11 - grupa 1</t>
  </si>
  <si>
    <t>01/11 - grupa 2</t>
  </si>
  <si>
    <t>01/11 - grupa 3</t>
  </si>
  <si>
    <t>Moj ured, d.o.o., Dragojle Jarnević 2, Karlovac</t>
  </si>
  <si>
    <t>Tiskara Justament, Primorska 7, Karlovac</t>
  </si>
  <si>
    <t>27.04.2011.</t>
  </si>
  <si>
    <t>03/11</t>
  </si>
  <si>
    <t>06.07.2011.</t>
  </si>
  <si>
    <t>60 dana</t>
  </si>
  <si>
    <t>Kolos d.o.o., Bana Josipa Jelačića 41, Duga Resa</t>
  </si>
  <si>
    <t>04/11</t>
  </si>
  <si>
    <t>07.07.2011.</t>
  </si>
  <si>
    <t>3 mjeseca</t>
  </si>
  <si>
    <t>Schindler Hrvatska d.o.o., Folnegovićeva 1c, Zagreb</t>
  </si>
  <si>
    <t>11.10.2011.</t>
  </si>
  <si>
    <t>17.11.2011.</t>
  </si>
  <si>
    <t>14.02.2012.</t>
  </si>
  <si>
    <t>05/11 - grupa 1</t>
  </si>
  <si>
    <t>05/11 - grupa 2</t>
  </si>
  <si>
    <t>UNIQA osiguranje d.d., Savska cesta 106, 10000 Zagreb</t>
  </si>
  <si>
    <t>okvirni sporazum, 2 godine</t>
  </si>
  <si>
    <t>21.03.2012.</t>
  </si>
  <si>
    <t>15.06.2012.</t>
  </si>
  <si>
    <t>31.05.2012.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</si>
</sst>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8515625" style="0" customWidth="1"/>
    <col min="2" max="2" width="13.57421875" style="0" bestFit="1" customWidth="1"/>
    <col min="3" max="3" width="16.00390625" style="0" bestFit="1" customWidth="1"/>
    <col min="4" max="4" width="11.8515625" style="0" customWidth="1"/>
    <col min="5" max="5" width="14.7109375" style="0" customWidth="1"/>
    <col min="6" max="6" width="14.57421875" style="0" customWidth="1"/>
    <col min="7" max="7" width="13.28125" style="0" customWidth="1"/>
    <col min="8" max="8" width="18.8515625" style="0" customWidth="1"/>
    <col min="9" max="9" width="11.57421875" style="0" customWidth="1"/>
    <col min="10" max="10" width="18.00390625" style="0" customWidth="1"/>
  </cols>
  <sheetData>
    <row r="1" ht="12.75">
      <c r="A1" s="1" t="s">
        <v>0</v>
      </c>
    </row>
    <row r="3" ht="12.75">
      <c r="A3" s="1" t="s">
        <v>1</v>
      </c>
    </row>
    <row r="5" spans="1:11" s="1" customFormat="1" ht="66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9</v>
      </c>
      <c r="F5" s="3" t="s">
        <v>10</v>
      </c>
      <c r="G5" s="3" t="s">
        <v>6</v>
      </c>
      <c r="H5" s="3" t="s">
        <v>7</v>
      </c>
      <c r="I5" s="3" t="s">
        <v>8</v>
      </c>
      <c r="J5" s="3" t="s">
        <v>17</v>
      </c>
      <c r="K5" s="2"/>
    </row>
    <row r="6" spans="1:10" ht="45.75" customHeight="1">
      <c r="A6" s="4">
        <v>1</v>
      </c>
      <c r="B6" s="5" t="s">
        <v>11</v>
      </c>
      <c r="C6" s="4" t="s">
        <v>12</v>
      </c>
      <c r="D6" s="4" t="s">
        <v>13</v>
      </c>
      <c r="E6" s="6">
        <v>217904.3</v>
      </c>
      <c r="F6" s="6">
        <v>268022.29</v>
      </c>
      <c r="G6" s="4" t="s">
        <v>14</v>
      </c>
      <c r="H6" s="7" t="s">
        <v>15</v>
      </c>
      <c r="I6" s="4" t="s">
        <v>16</v>
      </c>
      <c r="J6" s="6">
        <v>264974.62</v>
      </c>
    </row>
    <row r="8" ht="12.75">
      <c r="A8" s="1" t="s">
        <v>18</v>
      </c>
    </row>
    <row r="10" spans="1:11" s="1" customFormat="1" ht="66" customHeight="1">
      <c r="A10" s="3" t="s">
        <v>2</v>
      </c>
      <c r="B10" s="3" t="s">
        <v>3</v>
      </c>
      <c r="C10" s="3" t="s">
        <v>4</v>
      </c>
      <c r="D10" s="3" t="s">
        <v>5</v>
      </c>
      <c r="E10" s="3" t="s">
        <v>9</v>
      </c>
      <c r="F10" s="3" t="s">
        <v>10</v>
      </c>
      <c r="G10" s="3" t="s">
        <v>6</v>
      </c>
      <c r="H10" s="3" t="s">
        <v>7</v>
      </c>
      <c r="I10" s="3" t="s">
        <v>8</v>
      </c>
      <c r="J10" s="3" t="s">
        <v>17</v>
      </c>
      <c r="K10" s="2"/>
    </row>
    <row r="11" spans="1:10" ht="51">
      <c r="A11" s="4">
        <v>1</v>
      </c>
      <c r="B11" s="5" t="s">
        <v>19</v>
      </c>
      <c r="C11" s="7" t="s">
        <v>21</v>
      </c>
      <c r="D11" s="4" t="s">
        <v>29</v>
      </c>
      <c r="E11" s="6">
        <v>95174.3</v>
      </c>
      <c r="F11" s="6">
        <f>+E11*1.23</f>
        <v>117064.389</v>
      </c>
      <c r="G11" s="4" t="s">
        <v>23</v>
      </c>
      <c r="H11" s="7" t="s">
        <v>20</v>
      </c>
      <c r="I11" s="9" t="s">
        <v>47</v>
      </c>
      <c r="J11" s="6">
        <v>98952.16</v>
      </c>
    </row>
    <row r="12" spans="1:10" ht="38.25">
      <c r="A12" s="4">
        <v>2</v>
      </c>
      <c r="B12" s="5" t="s">
        <v>24</v>
      </c>
      <c r="C12" s="13" t="s">
        <v>12</v>
      </c>
      <c r="D12" s="4" t="s">
        <v>22</v>
      </c>
      <c r="E12" s="6">
        <v>400740</v>
      </c>
      <c r="F12" s="6">
        <v>492910.2</v>
      </c>
      <c r="G12" s="4" t="s">
        <v>23</v>
      </c>
      <c r="H12" s="7" t="s">
        <v>28</v>
      </c>
      <c r="I12" s="4" t="s">
        <v>45</v>
      </c>
      <c r="J12" s="6">
        <f>13653+17343+12453.75+6974.1+23616+10701</f>
        <v>84740.85</v>
      </c>
    </row>
    <row r="13" spans="1:10" ht="38.25">
      <c r="A13" s="4">
        <v>3</v>
      </c>
      <c r="B13" s="8" t="s">
        <v>25</v>
      </c>
      <c r="C13" s="14"/>
      <c r="D13" s="4" t="s">
        <v>22</v>
      </c>
      <c r="E13" s="6">
        <v>7892</v>
      </c>
      <c r="F13" s="6">
        <v>9707.16</v>
      </c>
      <c r="G13" s="4" t="s">
        <v>23</v>
      </c>
      <c r="H13" s="7" t="s">
        <v>27</v>
      </c>
      <c r="I13" s="4" t="s">
        <v>46</v>
      </c>
      <c r="J13" s="6">
        <f>36.9+42.44+1291.5+184.5+1291.5+811.8+885.6+202.5+75+37.5+412.5+1112.5+37.5+250+1237.5+262.5+750+172.5+112.5</f>
        <v>9206.740000000002</v>
      </c>
    </row>
    <row r="14" spans="1:10" ht="38.25">
      <c r="A14" s="4">
        <v>4</v>
      </c>
      <c r="B14" s="5" t="s">
        <v>26</v>
      </c>
      <c r="C14" s="15"/>
      <c r="D14" s="4" t="s">
        <v>22</v>
      </c>
      <c r="E14" s="6">
        <v>27190</v>
      </c>
      <c r="F14" s="6">
        <v>33443.7</v>
      </c>
      <c r="G14" s="4" t="s">
        <v>23</v>
      </c>
      <c r="H14" s="7" t="s">
        <v>28</v>
      </c>
      <c r="I14" s="4" t="s">
        <v>46</v>
      </c>
      <c r="J14" s="6">
        <f>9778.5+2337+4375+2125+981.54+947.5+3850</f>
        <v>24394.54</v>
      </c>
    </row>
    <row r="15" spans="1:10" ht="38.25">
      <c r="A15" s="4">
        <v>5</v>
      </c>
      <c r="B15" s="5" t="s">
        <v>30</v>
      </c>
      <c r="C15" s="7" t="s">
        <v>21</v>
      </c>
      <c r="D15" s="4" t="s">
        <v>31</v>
      </c>
      <c r="E15" s="6">
        <v>382947.7</v>
      </c>
      <c r="F15" s="6">
        <v>471025.67</v>
      </c>
      <c r="G15" s="4" t="s">
        <v>32</v>
      </c>
      <c r="H15" s="7" t="s">
        <v>33</v>
      </c>
      <c r="I15" s="4" t="s">
        <v>39</v>
      </c>
      <c r="J15" s="12">
        <v>512345.11</v>
      </c>
    </row>
    <row r="16" spans="1:10" ht="38.25">
      <c r="A16" s="4">
        <v>6</v>
      </c>
      <c r="B16" s="5" t="s">
        <v>34</v>
      </c>
      <c r="C16" s="7" t="s">
        <v>21</v>
      </c>
      <c r="D16" s="4" t="s">
        <v>35</v>
      </c>
      <c r="E16" s="6">
        <v>133912</v>
      </c>
      <c r="F16" s="6">
        <v>164711.76</v>
      </c>
      <c r="G16" s="4" t="s">
        <v>36</v>
      </c>
      <c r="H16" s="7" t="s">
        <v>37</v>
      </c>
      <c r="I16" s="9" t="s">
        <v>38</v>
      </c>
      <c r="J16" s="6">
        <v>164711.76</v>
      </c>
    </row>
    <row r="17" spans="1:10" ht="38.25">
      <c r="A17" s="4">
        <v>7</v>
      </c>
      <c r="B17" s="10" t="s">
        <v>41</v>
      </c>
      <c r="C17" s="7" t="s">
        <v>12</v>
      </c>
      <c r="D17" s="9" t="s">
        <v>40</v>
      </c>
      <c r="E17" s="6">
        <v>99824.01</v>
      </c>
      <c r="F17" s="6">
        <v>99824.01</v>
      </c>
      <c r="G17" s="11" t="s">
        <v>44</v>
      </c>
      <c r="H17" s="11" t="s">
        <v>43</v>
      </c>
      <c r="I17" s="4"/>
      <c r="J17" s="6"/>
    </row>
    <row r="18" spans="1:10" ht="38.25">
      <c r="A18" s="4">
        <v>8</v>
      </c>
      <c r="B18" s="10" t="s">
        <v>42</v>
      </c>
      <c r="C18" s="7" t="s">
        <v>12</v>
      </c>
      <c r="D18" s="9" t="s">
        <v>40</v>
      </c>
      <c r="E18" s="6">
        <v>51793.25</v>
      </c>
      <c r="F18" s="6">
        <v>51793.25</v>
      </c>
      <c r="G18" s="11" t="s">
        <v>44</v>
      </c>
      <c r="H18" s="11" t="s">
        <v>43</v>
      </c>
      <c r="I18" s="4"/>
      <c r="J18" s="6"/>
    </row>
  </sheetData>
  <sheetProtection/>
  <mergeCells count="1">
    <mergeCell ref="C12:C14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nvojak</dc:creator>
  <cp:keywords/>
  <dc:description/>
  <cp:lastModifiedBy>Nikolina Vojak</cp:lastModifiedBy>
  <cp:lastPrinted>2012-05-10T13:25:54Z</cp:lastPrinted>
  <dcterms:created xsi:type="dcterms:W3CDTF">2011-04-04T08:40:48Z</dcterms:created>
  <dcterms:modified xsi:type="dcterms:W3CDTF">2013-01-18T12:59:27Z</dcterms:modified>
  <cp:category/>
  <cp:version/>
  <cp:contentType/>
  <cp:contentStatus/>
</cp:coreProperties>
</file>