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defaultThemeVersion="124226"/>
  <xr:revisionPtr revIDLastSave="0" documentId="13_ncr:1_{F4B1E574-3C31-4013-821A-7F9886FED0CB}" xr6:coauthVersionLast="47" xr6:coauthVersionMax="47" xr10:uidLastSave="{00000000-0000-0000-0000-000000000000}"/>
  <bookViews>
    <workbookView xWindow="-108" yWindow="-108" windowWidth="23256" windowHeight="11964" xr2:uid="{00000000-000D-0000-FFFF-FFFF00000000}"/>
  </bookViews>
  <sheets>
    <sheet name="sheet" sheetId="2" r:id="rId1"/>
  </sheets>
  <definedNames>
    <definedName name="_xlnm.Print_Area" localSheetId="0">sheet!$A$1:$J$33</definedName>
    <definedName name="_xlnm.Print_Titles" localSheetId="0">sheet!$6:$6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H9" i="2"/>
  <c r="H10" i="2"/>
  <c r="H11" i="2"/>
  <c r="H12" i="2"/>
  <c r="H13" i="2"/>
  <c r="H14" i="2"/>
  <c r="H15" i="2"/>
  <c r="H16" i="2"/>
  <c r="H17" i="2"/>
  <c r="H18" i="2"/>
  <c r="H19" i="2"/>
  <c r="H7" i="2" l="1"/>
  <c r="H20" i="2" l="1"/>
  <c r="H21" i="2" s="1"/>
  <c r="H22" i="2" s="1"/>
</calcChain>
</file>

<file path=xl/sharedStrings.xml><?xml version="1.0" encoding="utf-8"?>
<sst xmlns="http://schemas.openxmlformats.org/spreadsheetml/2006/main" count="70" uniqueCount="58">
  <si>
    <t>Specifikacije</t>
  </si>
  <si>
    <t>Komada</t>
  </si>
  <si>
    <t>PDV</t>
  </si>
  <si>
    <t>Jed.mj.</t>
  </si>
  <si>
    <t xml:space="preserve">Iznos bez PDV-a </t>
  </si>
  <si>
    <t>Red.br.</t>
  </si>
  <si>
    <t>Naziv</t>
  </si>
  <si>
    <t>1.</t>
  </si>
  <si>
    <t xml:space="preserve">
</t>
  </si>
  <si>
    <t>UKUPNO</t>
  </si>
  <si>
    <t>JED. CIJENA (Euro, bez PDV-a), zaokružena na 2 decimale</t>
  </si>
  <si>
    <t>UKUPNO (Euro, bez PDV-a)</t>
  </si>
  <si>
    <t>Ponuditelj:</t>
  </si>
  <si>
    <t>Mjesto i datum:</t>
  </si>
  <si>
    <t>Potpis i pečat:</t>
  </si>
  <si>
    <t>Proizvođač/tehničke karakteristike ponuđene stavke*</t>
  </si>
  <si>
    <t>Oznaka nabave: 15/EV-B_2025</t>
  </si>
  <si>
    <t xml:space="preserve">  Grupa 2: Komponente i elementi zračne robotske platforme</t>
  </si>
  <si>
    <t xml:space="preserve"> Prilog 2.2 - TROŠKOVNIK</t>
  </si>
  <si>
    <t>komada</t>
  </si>
  <si>
    <t>Kamera modul</t>
  </si>
  <si>
    <t>Visokorezolucijski 5MP IP kamera modul za, s podrškom za slabo osvjetljenje, rezolucija min 2592x1944 pri 30 FPS, fiksni objektiv 3.6 mm, 12V napajanje, podrška P2P video prijenos.</t>
  </si>
  <si>
    <t>Bežični 5G WiFi modul velike snage</t>
  </si>
  <si>
    <t>Visokoučinkoviti bežični modul za 5G WiFi komunikaciju s integriranim pojačalom (FEM) za poboljšani domet i stabilnost signala. Pogodan za bežično umrežavanje i aplikacije s visokim zahtjevima za prijenos podataka.</t>
  </si>
  <si>
    <t>Aluminijski hladnjak za čipove</t>
  </si>
  <si>
    <t>Hladnjak od aluminijske legure dimenzija 28 × 28 × 8 mm za učinkovito odvođenje topline s CPU čipova, napajanja i drugih elektroničkih komponenti.</t>
  </si>
  <si>
    <t>Bezkolektorski ventilator</t>
  </si>
  <si>
    <t>Bezkolektorski ventilator dimenzija 30 × 30 × 10 mm za učinkovito hlađenje motora i elektroničkih komponenti, napajan DC 5V.</t>
  </si>
  <si>
    <t>2.</t>
  </si>
  <si>
    <t>3.</t>
  </si>
  <si>
    <t>4.</t>
  </si>
  <si>
    <t>Dual-band WiFi antene</t>
  </si>
  <si>
    <t>Dual-band WiFi 8dBi antene za 2.4GHz i 5.8GHz frekvencijske opsege s RP-SMA muškim konektorima s pripadnim kablovima i konektorima.</t>
  </si>
  <si>
    <t>DC-DC pretvarač</t>
  </si>
  <si>
    <t>Visokoučinkoviti modul za snižavanje napona (buck konverter) koji stabilizira izlazni napon na 5V s maksimalnom strujom od 5A, pogodan za napajanje elektroničkih uređaja.</t>
  </si>
  <si>
    <t>Visokoučinkoviti modul za snižavanje napona (buck konverter) koji stabilizira izlazni napon na 3.3V s maksimalnom strujom od 5A, pogodan za napajanje elektroničkih uređaja.</t>
  </si>
  <si>
    <t xml:space="preserve">Aluminijski kondenzator </t>
  </si>
  <si>
    <t>Aluminijski kondenzator 35V 1000µF (niskog ESR-a, visoke frekvencije)</t>
  </si>
  <si>
    <t>5.</t>
  </si>
  <si>
    <t>6.</t>
  </si>
  <si>
    <t>7.</t>
  </si>
  <si>
    <t>8.</t>
  </si>
  <si>
    <t>Termalna podloga</t>
  </si>
  <si>
    <t>Termalna podloga 100mm x 100mm x 0.5mm za hlađenje GPU-a, CPU-a i hladnjaka.</t>
  </si>
  <si>
    <t>9.</t>
  </si>
  <si>
    <t>10.</t>
  </si>
  <si>
    <t>11.</t>
  </si>
  <si>
    <t>12.</t>
  </si>
  <si>
    <t>13.</t>
  </si>
  <si>
    <t>Litijska punjiva baterija</t>
  </si>
  <si>
    <t>Visokokapacitetna punjiva Li-ion baterija 18650, 3.7V, 3400mAh</t>
  </si>
  <si>
    <t>Set četiri elektromotorne pogonske jedinice multirotora</t>
  </si>
  <si>
    <t>set</t>
  </si>
  <si>
    <t>Set elektromotornih pogonskih jedinica multirotora koji se sastoji od 4 BLDC motora 2000 Kv, 4 ESC-a 15A i 4 propelera T6535</t>
  </si>
  <si>
    <t>Eletromotorni pogonski modul</t>
  </si>
  <si>
    <t>Istosmjerni servo motor s metalnim prijenosnim elementima, veličine do 30 x 12 x 32mm i mase do 25 grama, moment 3.5 kg.cm (na 6V)., radni napon od 4.8 do 6 V.</t>
  </si>
  <si>
    <t>Dvojezgrena razvojna upravljačka jedinica s WiFi i Bluetooth funkcijama (ESP32 ili jednakovrijedno), ultra-niskom potrošnjom energije, dimenzije 50 x 25 mm i mase do 10 grama.</t>
  </si>
  <si>
    <t>Upravljačka jedinica s integriranim WiFi-om i Bluetooth-om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</si>
</sst>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7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22</xdr:row>
      <xdr:rowOff>0</xdr:rowOff>
    </xdr:from>
    <xdr:ext cx="914400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CA57DFF-BE1A-42B8-987D-5BDCF36398C1}"/>
            </a:ext>
          </a:extLst>
        </xdr:cNvPr>
        <xdr:cNvSpPr txBox="1"/>
      </xdr:nvSpPr>
      <xdr:spPr>
        <a:xfrm>
          <a:off x="623455" y="7730836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hr-HR" sz="1100"/>
        </a:p>
      </xdr:txBody>
    </xdr:sp>
    <xdr:clientData/>
  </xdr:oneCellAnchor>
  <xdr:twoCellAnchor>
    <xdr:from>
      <xdr:col>0</xdr:col>
      <xdr:colOff>47203</xdr:colOff>
      <xdr:row>0</xdr:row>
      <xdr:rowOff>11615</xdr:rowOff>
    </xdr:from>
    <xdr:to>
      <xdr:col>2</xdr:col>
      <xdr:colOff>2491635</xdr:colOff>
      <xdr:row>0</xdr:row>
      <xdr:rowOff>1961802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C701A9E-25A8-4C03-8B81-F7438BFE3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203" y="11615"/>
          <a:ext cx="5431472" cy="1950187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5</xdr:col>
      <xdr:colOff>35717</xdr:colOff>
      <xdr:row>0</xdr:row>
      <xdr:rowOff>416719</xdr:rowOff>
    </xdr:from>
    <xdr:to>
      <xdr:col>6</xdr:col>
      <xdr:colOff>534357</xdr:colOff>
      <xdr:row>0</xdr:row>
      <xdr:rowOff>1603533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1A58A51-6C4D-4B56-8B38-866A7C296E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498" y="416719"/>
          <a:ext cx="4249109" cy="1190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  <pageSetUpPr fitToPage="1"/>
  </sheetPr>
  <dimension ref="A1:J51"/>
  <sheetViews>
    <sheetView tabSelected="1" topLeftCell="A3" zoomScale="80" zoomScaleNormal="80" workbookViewId="0">
      <selection activeCell="J7" sqref="J7"/>
    </sheetView>
  </sheetViews>
  <sheetFormatPr defaultColWidth="9.109375" defaultRowHeight="15.6" x14ac:dyDescent="0.3"/>
  <cols>
    <col min="1" max="1" width="9.109375" style="6"/>
    <col min="2" max="2" width="44.33203125" style="6" customWidth="1"/>
    <col min="3" max="3" width="41.6640625" style="6" customWidth="1"/>
    <col min="4" max="4" width="15.44140625" style="6" customWidth="1"/>
    <col min="5" max="5" width="11.88671875" style="6" customWidth="1"/>
    <col min="6" max="6" width="56.33203125" style="6" customWidth="1"/>
    <col min="7" max="7" width="17.6640625" style="6" customWidth="1"/>
    <col min="8" max="8" width="18.5546875" style="6" customWidth="1"/>
    <col min="9" max="16384" width="9.109375" style="6"/>
  </cols>
  <sheetData>
    <row r="1" spans="1:10" ht="168.75" customHeight="1" x14ac:dyDescent="0.3">
      <c r="B1" s="11" t="s">
        <v>8</v>
      </c>
      <c r="C1" s="11"/>
      <c r="D1" s="11"/>
      <c r="E1" s="11"/>
      <c r="F1" s="11"/>
      <c r="G1" s="11"/>
      <c r="H1" s="11"/>
      <c r="J1"/>
    </row>
    <row r="2" spans="1:10" ht="24.9" customHeight="1" x14ac:dyDescent="0.3">
      <c r="A2" s="10"/>
      <c r="B2" s="15"/>
      <c r="C2" s="15"/>
      <c r="D2" s="15"/>
      <c r="E2" s="15"/>
      <c r="F2" s="15"/>
      <c r="G2" s="15"/>
      <c r="H2" s="15"/>
      <c r="J2"/>
    </row>
    <row r="3" spans="1:10" ht="24.9" customHeight="1" x14ac:dyDescent="0.3">
      <c r="A3" s="10"/>
      <c r="B3" s="15" t="s">
        <v>18</v>
      </c>
      <c r="C3" s="15"/>
      <c r="D3" s="15"/>
      <c r="E3" s="15"/>
      <c r="F3" s="15"/>
      <c r="G3" s="15"/>
      <c r="H3" s="15"/>
      <c r="J3"/>
    </row>
    <row r="4" spans="1:10" ht="24.9" customHeight="1" x14ac:dyDescent="0.3">
      <c r="A4" s="10"/>
      <c r="B4" s="15" t="s">
        <v>17</v>
      </c>
      <c r="C4" s="15"/>
      <c r="D4" s="15"/>
      <c r="E4" s="15"/>
      <c r="F4" s="15"/>
      <c r="G4" s="15"/>
      <c r="H4" s="15"/>
      <c r="J4"/>
    </row>
    <row r="5" spans="1:10" ht="24.9" customHeight="1" x14ac:dyDescent="0.3">
      <c r="A5" s="15" t="s">
        <v>16</v>
      </c>
      <c r="B5" s="16"/>
      <c r="C5" s="16"/>
      <c r="D5" s="16"/>
      <c r="E5" s="16"/>
      <c r="F5" s="16"/>
      <c r="G5" s="16"/>
      <c r="H5" s="16"/>
      <c r="J5"/>
    </row>
    <row r="6" spans="1:10" ht="124.5" customHeight="1" x14ac:dyDescent="0.3">
      <c r="A6" s="9" t="s">
        <v>5</v>
      </c>
      <c r="B6" s="9" t="s">
        <v>6</v>
      </c>
      <c r="C6" s="9" t="s">
        <v>0</v>
      </c>
      <c r="D6" s="2" t="s">
        <v>3</v>
      </c>
      <c r="E6" s="9" t="s">
        <v>1</v>
      </c>
      <c r="F6" s="9" t="s">
        <v>15</v>
      </c>
      <c r="G6" s="1" t="s">
        <v>10</v>
      </c>
      <c r="H6" s="1" t="s">
        <v>11</v>
      </c>
    </row>
    <row r="7" spans="1:10" ht="57.6" x14ac:dyDescent="0.3">
      <c r="A7" s="10" t="s">
        <v>7</v>
      </c>
      <c r="B7" s="17" t="s">
        <v>20</v>
      </c>
      <c r="C7" s="17" t="s">
        <v>21</v>
      </c>
      <c r="D7" s="10" t="s">
        <v>19</v>
      </c>
      <c r="E7" s="10">
        <v>2</v>
      </c>
      <c r="F7" s="10"/>
      <c r="G7" s="18"/>
      <c r="H7" s="18">
        <f>SUM(E7*G7)</f>
        <v>0</v>
      </c>
    </row>
    <row r="8" spans="1:10" ht="72" x14ac:dyDescent="0.3">
      <c r="A8" s="10" t="s">
        <v>28</v>
      </c>
      <c r="B8" s="17" t="s">
        <v>22</v>
      </c>
      <c r="C8" s="17" t="s">
        <v>23</v>
      </c>
      <c r="D8" s="10" t="s">
        <v>19</v>
      </c>
      <c r="E8" s="10">
        <v>3</v>
      </c>
      <c r="F8" s="10"/>
      <c r="G8" s="18"/>
      <c r="H8" s="18">
        <f t="shared" ref="H8:H19" si="0">SUM(E8*G8)</f>
        <v>0</v>
      </c>
    </row>
    <row r="9" spans="1:10" ht="57.6" x14ac:dyDescent="0.3">
      <c r="A9" s="10" t="s">
        <v>29</v>
      </c>
      <c r="B9" s="17" t="s">
        <v>24</v>
      </c>
      <c r="C9" s="17" t="s">
        <v>25</v>
      </c>
      <c r="D9" s="10" t="s">
        <v>19</v>
      </c>
      <c r="E9" s="10">
        <v>2</v>
      </c>
      <c r="F9" s="10"/>
      <c r="G9" s="18"/>
      <c r="H9" s="18">
        <f t="shared" si="0"/>
        <v>0</v>
      </c>
    </row>
    <row r="10" spans="1:10" ht="43.2" x14ac:dyDescent="0.3">
      <c r="A10" s="10" t="s">
        <v>30</v>
      </c>
      <c r="B10" s="17" t="s">
        <v>26</v>
      </c>
      <c r="C10" s="17" t="s">
        <v>27</v>
      </c>
      <c r="D10" s="10" t="s">
        <v>19</v>
      </c>
      <c r="E10" s="10">
        <v>2</v>
      </c>
      <c r="F10" s="10"/>
      <c r="G10" s="18"/>
      <c r="H10" s="18">
        <f t="shared" si="0"/>
        <v>0</v>
      </c>
    </row>
    <row r="11" spans="1:10" ht="57.6" x14ac:dyDescent="0.3">
      <c r="A11" s="10" t="s">
        <v>38</v>
      </c>
      <c r="B11" s="17" t="s">
        <v>31</v>
      </c>
      <c r="C11" s="17" t="s">
        <v>32</v>
      </c>
      <c r="D11" s="10" t="s">
        <v>19</v>
      </c>
      <c r="E11" s="10">
        <v>3</v>
      </c>
      <c r="F11" s="10"/>
      <c r="G11" s="18"/>
      <c r="H11" s="18">
        <f t="shared" si="0"/>
        <v>0</v>
      </c>
    </row>
    <row r="12" spans="1:10" ht="57.6" x14ac:dyDescent="0.3">
      <c r="A12" s="10" t="s">
        <v>39</v>
      </c>
      <c r="B12" s="17" t="s">
        <v>33</v>
      </c>
      <c r="C12" s="17" t="s">
        <v>34</v>
      </c>
      <c r="D12" s="10" t="s">
        <v>19</v>
      </c>
      <c r="E12" s="10">
        <v>5</v>
      </c>
      <c r="F12" s="10"/>
      <c r="G12" s="18"/>
      <c r="H12" s="18">
        <f t="shared" si="0"/>
        <v>0</v>
      </c>
    </row>
    <row r="13" spans="1:10" ht="57.6" x14ac:dyDescent="0.3">
      <c r="A13" s="10" t="s">
        <v>40</v>
      </c>
      <c r="B13" s="17" t="s">
        <v>33</v>
      </c>
      <c r="C13" s="17" t="s">
        <v>35</v>
      </c>
      <c r="D13" s="10" t="s">
        <v>19</v>
      </c>
      <c r="E13" s="10">
        <v>10</v>
      </c>
      <c r="F13" s="10"/>
      <c r="G13" s="18"/>
      <c r="H13" s="18">
        <f t="shared" si="0"/>
        <v>0</v>
      </c>
    </row>
    <row r="14" spans="1:10" ht="28.8" x14ac:dyDescent="0.3">
      <c r="A14" s="10" t="s">
        <v>41</v>
      </c>
      <c r="B14" s="17" t="s">
        <v>36</v>
      </c>
      <c r="C14" s="17" t="s">
        <v>37</v>
      </c>
      <c r="D14" s="10" t="s">
        <v>19</v>
      </c>
      <c r="E14" s="10">
        <v>10</v>
      </c>
      <c r="F14" s="10"/>
      <c r="G14" s="18"/>
      <c r="H14" s="18">
        <f t="shared" si="0"/>
        <v>0</v>
      </c>
    </row>
    <row r="15" spans="1:10" ht="28.8" x14ac:dyDescent="0.3">
      <c r="A15" s="10" t="s">
        <v>44</v>
      </c>
      <c r="B15" s="17" t="s">
        <v>42</v>
      </c>
      <c r="C15" s="17" t="s">
        <v>43</v>
      </c>
      <c r="D15" s="10" t="s">
        <v>19</v>
      </c>
      <c r="E15" s="10">
        <v>1</v>
      </c>
      <c r="F15" s="10"/>
      <c r="G15" s="18"/>
      <c r="H15" s="18">
        <f t="shared" si="0"/>
        <v>0</v>
      </c>
    </row>
    <row r="16" spans="1:10" ht="39" customHeight="1" x14ac:dyDescent="0.3">
      <c r="A16" s="10" t="s">
        <v>45</v>
      </c>
      <c r="B16" s="17" t="s">
        <v>49</v>
      </c>
      <c r="C16" s="17" t="s">
        <v>50</v>
      </c>
      <c r="D16" s="10" t="s">
        <v>19</v>
      </c>
      <c r="E16" s="10">
        <v>4</v>
      </c>
      <c r="F16" s="10"/>
      <c r="G16" s="18"/>
      <c r="H16" s="18">
        <f t="shared" si="0"/>
        <v>0</v>
      </c>
    </row>
    <row r="17" spans="1:8" ht="61.2" customHeight="1" x14ac:dyDescent="0.3">
      <c r="A17" s="10" t="s">
        <v>46</v>
      </c>
      <c r="B17" s="17" t="s">
        <v>51</v>
      </c>
      <c r="C17" s="17" t="s">
        <v>53</v>
      </c>
      <c r="D17" s="10" t="s">
        <v>52</v>
      </c>
      <c r="E17" s="10">
        <v>2</v>
      </c>
      <c r="F17" s="10"/>
      <c r="G17" s="18"/>
      <c r="H17" s="18">
        <f t="shared" si="0"/>
        <v>0</v>
      </c>
    </row>
    <row r="18" spans="1:8" ht="57.6" x14ac:dyDescent="0.3">
      <c r="A18" s="10" t="s">
        <v>47</v>
      </c>
      <c r="B18" s="17" t="s">
        <v>54</v>
      </c>
      <c r="C18" s="17" t="s">
        <v>55</v>
      </c>
      <c r="D18" s="10" t="s">
        <v>19</v>
      </c>
      <c r="E18" s="10">
        <v>8</v>
      </c>
      <c r="F18" s="10"/>
      <c r="G18" s="18"/>
      <c r="H18" s="18">
        <f t="shared" si="0"/>
        <v>0</v>
      </c>
    </row>
    <row r="19" spans="1:8" ht="73.8" customHeight="1" x14ac:dyDescent="0.3">
      <c r="A19" s="10" t="s">
        <v>48</v>
      </c>
      <c r="B19" s="17" t="s">
        <v>57</v>
      </c>
      <c r="C19" s="17" t="s">
        <v>56</v>
      </c>
      <c r="D19" s="10" t="s">
        <v>19</v>
      </c>
      <c r="E19" s="10">
        <v>10</v>
      </c>
      <c r="F19" s="10"/>
      <c r="G19" s="18"/>
      <c r="H19" s="18">
        <f t="shared" si="0"/>
        <v>0</v>
      </c>
    </row>
    <row r="20" spans="1:8" ht="23.25" customHeight="1" x14ac:dyDescent="0.3">
      <c r="B20" s="3"/>
      <c r="C20" s="3"/>
      <c r="D20" s="4"/>
      <c r="E20" s="4"/>
      <c r="F20" s="4"/>
      <c r="G20" s="13" t="s">
        <v>4</v>
      </c>
      <c r="H20" s="7">
        <f>SUM(H7:H19)</f>
        <v>0</v>
      </c>
    </row>
    <row r="21" spans="1:8" ht="23.25" customHeight="1" x14ac:dyDescent="0.3">
      <c r="B21" s="5"/>
      <c r="C21" s="5"/>
      <c r="E21" s="5"/>
      <c r="F21" s="5"/>
      <c r="G21" s="8" t="s">
        <v>2</v>
      </c>
      <c r="H21" s="8">
        <f>SUM(H20*0.25)</f>
        <v>0</v>
      </c>
    </row>
    <row r="22" spans="1:8" ht="23.25" customHeight="1" x14ac:dyDescent="0.3">
      <c r="B22" s="5"/>
      <c r="C22" s="5"/>
      <c r="E22" s="5"/>
      <c r="F22" s="5"/>
      <c r="G22" s="8" t="s">
        <v>9</v>
      </c>
      <c r="H22" s="8">
        <f>SUM(H20:H21)</f>
        <v>0</v>
      </c>
    </row>
    <row r="25" spans="1:8" x14ac:dyDescent="0.3">
      <c r="B25" s="14"/>
    </row>
    <row r="27" spans="1:8" x14ac:dyDescent="0.3">
      <c r="A27" s="12"/>
      <c r="B27" s="14" t="s">
        <v>12</v>
      </c>
      <c r="C27" s="14"/>
      <c r="D27" s="12"/>
      <c r="E27" s="12"/>
      <c r="F27" s="12"/>
      <c r="G27" s="12"/>
      <c r="H27" s="12"/>
    </row>
    <row r="28" spans="1:8" ht="36.75" customHeight="1" x14ac:dyDescent="0.3">
      <c r="A28" s="12"/>
      <c r="B28" s="14" t="s">
        <v>13</v>
      </c>
      <c r="C28" s="14"/>
      <c r="D28" s="12"/>
      <c r="E28" s="12"/>
      <c r="F28" s="12"/>
      <c r="G28" s="12"/>
      <c r="H28" s="12"/>
    </row>
    <row r="29" spans="1:8" ht="27.75" customHeight="1" x14ac:dyDescent="0.3">
      <c r="A29" s="12"/>
      <c r="B29" s="14" t="s">
        <v>14</v>
      </c>
      <c r="C29" s="14"/>
      <c r="D29" s="12"/>
      <c r="E29" s="12"/>
      <c r="F29" s="12"/>
      <c r="G29" s="12"/>
      <c r="H29" s="12"/>
    </row>
    <row r="30" spans="1:8" x14ac:dyDescent="0.3">
      <c r="A30" s="12"/>
      <c r="B30" s="14"/>
      <c r="C30" s="14"/>
      <c r="D30" s="12"/>
      <c r="E30" s="12"/>
      <c r="F30" s="12"/>
      <c r="G30" s="12"/>
      <c r="H30" s="12"/>
    </row>
    <row r="31" spans="1:8" x14ac:dyDescent="0.3">
      <c r="A31" s="12"/>
      <c r="B31" s="14"/>
      <c r="C31" s="14"/>
      <c r="D31" s="12"/>
      <c r="E31" s="12"/>
      <c r="F31" s="12"/>
      <c r="G31" s="12"/>
      <c r="H31" s="12"/>
    </row>
    <row r="32" spans="1:8" x14ac:dyDescent="0.3">
      <c r="A32" s="12"/>
      <c r="B32" s="12"/>
      <c r="C32" s="12"/>
      <c r="D32" s="12"/>
      <c r="E32" s="12"/>
      <c r="F32" s="12"/>
      <c r="G32" s="12"/>
      <c r="H32" s="12"/>
    </row>
    <row r="33" spans="1:8" x14ac:dyDescent="0.3">
      <c r="A33" s="12"/>
      <c r="B33" s="12"/>
      <c r="C33" s="12"/>
      <c r="D33" s="12"/>
      <c r="E33" s="12"/>
      <c r="F33" s="12"/>
      <c r="G33" s="12"/>
      <c r="H33" s="12"/>
    </row>
    <row r="34" spans="1:8" x14ac:dyDescent="0.3">
      <c r="A34" s="12"/>
      <c r="B34" s="12"/>
      <c r="C34" s="12"/>
      <c r="D34" s="12"/>
      <c r="E34" s="12"/>
      <c r="F34" s="12"/>
      <c r="G34" s="12"/>
      <c r="H34" s="12"/>
    </row>
    <row r="40" spans="1:8" ht="21" customHeight="1" x14ac:dyDescent="0.3"/>
    <row r="44" spans="1:8" ht="4.5" customHeight="1" x14ac:dyDescent="0.3"/>
    <row r="45" spans="1:8" hidden="1" x14ac:dyDescent="0.3"/>
    <row r="46" spans="1:8" hidden="1" x14ac:dyDescent="0.3"/>
    <row r="47" spans="1:8" ht="2.25" hidden="1" customHeight="1" x14ac:dyDescent="0.3"/>
    <row r="48" spans="1:8" hidden="1" x14ac:dyDescent="0.3"/>
    <row r="49" ht="30" hidden="1" customHeight="1" x14ac:dyDescent="0.3"/>
    <row r="50" hidden="1" x14ac:dyDescent="0.3"/>
    <row r="51" ht="111" customHeight="1" x14ac:dyDescent="0.3"/>
  </sheetData>
  <mergeCells count="4">
    <mergeCell ref="B2:H2"/>
    <mergeCell ref="B3:H3"/>
    <mergeCell ref="B4:H4"/>
    <mergeCell ref="A5:H5"/>
  </mergeCells>
  <pageMargins left="0.39370078740157483" right="0.59055118110236227" top="0.74803149606299213" bottom="0.74803149606299213" header="0.31496062992125984" footer="0.31496062992125984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</vt:lpstr>
      <vt:lpstr>sheet!Print_Area</vt:lpstr>
      <vt:lpstr>sheet!Print_Titles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2020-09-25T10:29:20Z</dcterms:created>
  <dcterms:modified xsi:type="dcterms:W3CDTF">2025-02-24T19:06:02Z</dcterms:modified>
</cp:coreProperties>
</file>