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9" i="1" l="1"/>
  <c r="G7" i="1" l="1"/>
</calcChain>
</file>

<file path=xl/sharedStrings.xml><?xml version="1.0" encoding="utf-8"?>
<sst xmlns="http://schemas.openxmlformats.org/spreadsheetml/2006/main" count="77" uniqueCount="68">
  <si>
    <t>Registar ugovora o javnoj nabavi i okvirnih sporazuma</t>
  </si>
  <si>
    <t>2012. godina</t>
  </si>
  <si>
    <t>R. broj.</t>
  </si>
  <si>
    <t>Predmet ugovora</t>
  </si>
  <si>
    <t>Evidencijski broj nabave</t>
  </si>
  <si>
    <t>Broj objave</t>
  </si>
  <si>
    <t>Vrsta postupka</t>
  </si>
  <si>
    <t>Datum sklapanja ugovora</t>
  </si>
  <si>
    <t>Rok na koji je ugovor sklopljen</t>
  </si>
  <si>
    <t>Naziv ponuditelja</t>
  </si>
  <si>
    <t>Konačni datum isporuke robe, pružanja usluga ili izvođenja radova</t>
  </si>
  <si>
    <t>Konačni (isplaćeni) iznos</t>
  </si>
  <si>
    <t>1.</t>
  </si>
  <si>
    <t>2.</t>
  </si>
  <si>
    <t>3.</t>
  </si>
  <si>
    <t>4.</t>
  </si>
  <si>
    <t>Izrada i ugradnja stolarije na zgradi nastavnih kabineta i laboratorija</t>
  </si>
  <si>
    <t>8/EV-M</t>
  </si>
  <si>
    <t>2012/S 002-000879</t>
  </si>
  <si>
    <t>otvoreni postupak</t>
  </si>
  <si>
    <t>Iznos sklopljenog ugovora ili okvirnog sporazuma (bez PDV-a)</t>
  </si>
  <si>
    <t>Iznos sklopljenog ugovora ili okvirnog sporazuma (s PDV-om)</t>
  </si>
  <si>
    <t>29.03.2012.</t>
  </si>
  <si>
    <t>30 dana</t>
  </si>
  <si>
    <t>GRADIV d.o.o.</t>
  </si>
  <si>
    <t>Centralno poslužiteljsko rješenje za virtualizaciju sustava</t>
  </si>
  <si>
    <t>7/EV-M</t>
  </si>
  <si>
    <t>16.04.2012.</t>
  </si>
  <si>
    <t>2 mjeseca</t>
  </si>
  <si>
    <t>OPEN IT d.o.o.</t>
  </si>
  <si>
    <t>Opskrba električnom energijom</t>
  </si>
  <si>
    <t>2/EV-M</t>
  </si>
  <si>
    <t>2012/S 002-0001486</t>
  </si>
  <si>
    <t>2012/S 002-0005615</t>
  </si>
  <si>
    <t>24.04.2012.</t>
  </si>
  <si>
    <t>12 mjeseci</t>
  </si>
  <si>
    <t>HEP-OPSKRBA d.o.o.</t>
  </si>
  <si>
    <t>Solarni fotonaponski sustav</t>
  </si>
  <si>
    <t>12/EV-M</t>
  </si>
  <si>
    <t>2012/S 002-0008644</t>
  </si>
  <si>
    <t>09.05.2012.</t>
  </si>
  <si>
    <t>5 tjedana</t>
  </si>
  <si>
    <t>INEL-MONTAŽA d.o.o.</t>
  </si>
  <si>
    <t>14.05.2012.</t>
  </si>
  <si>
    <t>5.</t>
  </si>
  <si>
    <t>Opskrba prirodnim plinom</t>
  </si>
  <si>
    <t>11/EV-M</t>
  </si>
  <si>
    <t>2012/S 002-0026811</t>
  </si>
  <si>
    <t>03.07.2012.</t>
  </si>
  <si>
    <t>Montcogim-plinara d.o.o.</t>
  </si>
  <si>
    <t>10.07.2012.</t>
  </si>
  <si>
    <t>6.</t>
  </si>
  <si>
    <t>Usluge prijevoza autobusima s vozačem</t>
  </si>
  <si>
    <t>4/EV-M</t>
  </si>
  <si>
    <t>2012/S 002-0032992</t>
  </si>
  <si>
    <t>7.</t>
  </si>
  <si>
    <t>Materijal i sredstva za čišćenje</t>
  </si>
  <si>
    <t>1/EV-M</t>
  </si>
  <si>
    <t>2012/S 002-0037765</t>
  </si>
  <si>
    <t>29.08.2012.</t>
  </si>
  <si>
    <t>Capricorno d.o.o.</t>
  </si>
  <si>
    <t>23.11.2012.</t>
  </si>
  <si>
    <t>Zajednica ponuditelja Autopromet d.d. I Autotrans d.o.o.</t>
  </si>
  <si>
    <t>30.11.2013.</t>
  </si>
  <si>
    <t>31.08.2013.</t>
  </si>
  <si>
    <t>31.07.2013.</t>
  </si>
  <si>
    <t>30.04.2012.</t>
  </si>
  <si>
    <t>16.06.2012.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</si>
</sst>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1" xfId="0" applyBorder="1" applyAlignment="1">
      <alignment horizontal="right"/>
    </xf>
    <xf numFmtId="4" fontId="0" fillId="0" borderId="0" xfId="0" applyNumberForma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4" fontId="3" fillId="0" borderId="1" xfId="0" applyNumberFormat="1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F10" sqref="F10"/>
    </sheetView>
  </sheetViews>
  <sheetFormatPr defaultRowHeight="15" x14ac:dyDescent="0.25"/>
  <cols>
    <col min="1" max="1" width="7.28515625" bestFit="1" customWidth="1"/>
    <col min="2" max="2" width="27.140625" customWidth="1"/>
    <col min="3" max="3" width="17.42578125" customWidth="1"/>
    <col min="4" max="4" width="18.28515625" bestFit="1" customWidth="1"/>
    <col min="5" max="5" width="17.140625" customWidth="1"/>
    <col min="6" max="7" width="18.28515625" customWidth="1"/>
    <col min="8" max="8" width="13.85546875" customWidth="1"/>
    <col min="9" max="9" width="13.42578125" customWidth="1"/>
    <col min="10" max="10" width="23.42578125" customWidth="1"/>
    <col min="11" max="11" width="21.5703125" customWidth="1"/>
    <col min="12" max="12" width="14.7109375" customWidth="1"/>
  </cols>
  <sheetData>
    <row r="1" spans="1:14" ht="18.7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4" ht="18.75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4" spans="1:14" ht="75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20</v>
      </c>
      <c r="G4" s="1" t="s">
        <v>21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</row>
    <row r="5" spans="1:14" ht="45" x14ac:dyDescent="0.25">
      <c r="A5" s="2" t="s">
        <v>12</v>
      </c>
      <c r="B5" s="3" t="s">
        <v>16</v>
      </c>
      <c r="C5" s="2" t="s">
        <v>17</v>
      </c>
      <c r="D5" s="2" t="s">
        <v>18</v>
      </c>
      <c r="E5" s="2" t="s">
        <v>19</v>
      </c>
      <c r="F5" s="4">
        <v>59213.2</v>
      </c>
      <c r="G5" s="4">
        <v>74016.5</v>
      </c>
      <c r="H5" s="5" t="s">
        <v>22</v>
      </c>
      <c r="I5" s="5" t="s">
        <v>23</v>
      </c>
      <c r="J5" s="2" t="s">
        <v>24</v>
      </c>
      <c r="K5" s="2" t="s">
        <v>43</v>
      </c>
      <c r="L5" s="4">
        <v>85968</v>
      </c>
      <c r="N5" s="6"/>
    </row>
    <row r="6" spans="1:14" ht="45" x14ac:dyDescent="0.25">
      <c r="A6" s="2" t="s">
        <v>13</v>
      </c>
      <c r="B6" s="3" t="s">
        <v>25</v>
      </c>
      <c r="C6" s="2" t="s">
        <v>26</v>
      </c>
      <c r="D6" s="2" t="s">
        <v>32</v>
      </c>
      <c r="E6" s="2" t="s">
        <v>19</v>
      </c>
      <c r="F6" s="4">
        <v>353526</v>
      </c>
      <c r="G6" s="4">
        <v>441907.5</v>
      </c>
      <c r="H6" s="5" t="s">
        <v>27</v>
      </c>
      <c r="I6" s="5" t="s">
        <v>28</v>
      </c>
      <c r="J6" s="2" t="s">
        <v>29</v>
      </c>
      <c r="K6" s="8" t="s">
        <v>67</v>
      </c>
      <c r="L6" s="4">
        <v>441907.5</v>
      </c>
    </row>
    <row r="7" spans="1:14" ht="30" x14ac:dyDescent="0.25">
      <c r="A7" s="2" t="s">
        <v>14</v>
      </c>
      <c r="B7" s="3" t="s">
        <v>30</v>
      </c>
      <c r="C7" s="2" t="s">
        <v>31</v>
      </c>
      <c r="D7" s="2" t="s">
        <v>33</v>
      </c>
      <c r="E7" s="2" t="s">
        <v>19</v>
      </c>
      <c r="F7" s="4">
        <v>77020.070000000007</v>
      </c>
      <c r="G7" s="4">
        <f>+F7*1.25</f>
        <v>96275.087500000009</v>
      </c>
      <c r="H7" s="5" t="s">
        <v>34</v>
      </c>
      <c r="I7" s="5" t="s">
        <v>35</v>
      </c>
      <c r="J7" s="2" t="s">
        <v>36</v>
      </c>
      <c r="K7" s="2" t="s">
        <v>66</v>
      </c>
      <c r="L7" s="4"/>
    </row>
    <row r="8" spans="1:14" x14ac:dyDescent="0.25">
      <c r="A8" s="2" t="s">
        <v>15</v>
      </c>
      <c r="B8" s="3" t="s">
        <v>37</v>
      </c>
      <c r="C8" s="2" t="s">
        <v>38</v>
      </c>
      <c r="D8" s="2" t="s">
        <v>39</v>
      </c>
      <c r="E8" s="2" t="s">
        <v>19</v>
      </c>
      <c r="F8" s="4">
        <v>268287.96000000002</v>
      </c>
      <c r="G8" s="4">
        <v>335359.95</v>
      </c>
      <c r="H8" s="5" t="s">
        <v>40</v>
      </c>
      <c r="I8" s="5" t="s">
        <v>41</v>
      </c>
      <c r="J8" s="2" t="s">
        <v>42</v>
      </c>
      <c r="K8" s="2" t="s">
        <v>50</v>
      </c>
      <c r="L8" s="4">
        <v>254402.26</v>
      </c>
    </row>
    <row r="9" spans="1:14" x14ac:dyDescent="0.25">
      <c r="A9" s="2" t="s">
        <v>44</v>
      </c>
      <c r="B9" s="3" t="s">
        <v>45</v>
      </c>
      <c r="C9" s="2" t="s">
        <v>46</v>
      </c>
      <c r="D9" s="2" t="s">
        <v>47</v>
      </c>
      <c r="E9" s="2" t="s">
        <v>19</v>
      </c>
      <c r="F9" s="4">
        <v>202042.58</v>
      </c>
      <c r="G9" s="4">
        <f>+F9*1.25</f>
        <v>252553.22499999998</v>
      </c>
      <c r="H9" s="5" t="s">
        <v>48</v>
      </c>
      <c r="I9" s="5" t="s">
        <v>35</v>
      </c>
      <c r="J9" s="2" t="s">
        <v>49</v>
      </c>
      <c r="K9" s="2" t="s">
        <v>65</v>
      </c>
      <c r="L9" s="4">
        <v>203232.93</v>
      </c>
    </row>
    <row r="10" spans="1:14" ht="45" x14ac:dyDescent="0.25">
      <c r="A10" s="2" t="s">
        <v>51</v>
      </c>
      <c r="B10" s="7" t="s">
        <v>52</v>
      </c>
      <c r="C10" s="8" t="s">
        <v>53</v>
      </c>
      <c r="D10" s="8" t="s">
        <v>54</v>
      </c>
      <c r="E10" s="8" t="s">
        <v>19</v>
      </c>
      <c r="F10" s="4">
        <v>83667.5</v>
      </c>
      <c r="G10" s="4">
        <v>104584.38</v>
      </c>
      <c r="H10" s="5" t="s">
        <v>61</v>
      </c>
      <c r="I10" s="5" t="s">
        <v>35</v>
      </c>
      <c r="J10" s="3" t="s">
        <v>62</v>
      </c>
      <c r="K10" s="2" t="s">
        <v>63</v>
      </c>
      <c r="L10" s="4">
        <v>104081.22000000002</v>
      </c>
    </row>
    <row r="11" spans="1:14" ht="30" x14ac:dyDescent="0.25">
      <c r="A11" s="2" t="s">
        <v>55</v>
      </c>
      <c r="B11" s="3" t="s">
        <v>56</v>
      </c>
      <c r="C11" s="2" t="s">
        <v>57</v>
      </c>
      <c r="D11" s="2" t="s">
        <v>58</v>
      </c>
      <c r="E11" s="2" t="s">
        <v>19</v>
      </c>
      <c r="F11" s="4">
        <v>36676.699999999997</v>
      </c>
      <c r="G11" s="4">
        <v>45845.88</v>
      </c>
      <c r="H11" s="5" t="s">
        <v>59</v>
      </c>
      <c r="I11" s="5" t="s">
        <v>35</v>
      </c>
      <c r="J11" s="2" t="s">
        <v>60</v>
      </c>
      <c r="K11" s="2" t="s">
        <v>64</v>
      </c>
      <c r="L11" s="9">
        <v>61818.979999999996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Karlovac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 Vojak</dc:creator>
  <cp:lastModifiedBy>Nikolina Vojak</cp:lastModifiedBy>
  <dcterms:created xsi:type="dcterms:W3CDTF">2012-05-23T11:49:01Z</dcterms:created>
  <dcterms:modified xsi:type="dcterms:W3CDTF">2013-12-12T13:15:39Z</dcterms:modified>
</cp:coreProperties>
</file>