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bruketa\Desktop\"/>
    </mc:Choice>
  </mc:AlternateContent>
  <xr:revisionPtr revIDLastSave="0" documentId="13_ncr:1_{6CE661D6-797D-4608-AE5E-AAC5CE32B5D8}" xr6:coauthVersionLast="47" xr6:coauthVersionMax="47" xr10:uidLastSave="{00000000-0000-0000-0000-000000000000}"/>
  <bookViews>
    <workbookView xWindow="-120" yWindow="-120" windowWidth="29040" windowHeight="15720" xr2:uid="{1CAC2BFF-0C6C-4806-89AD-9FEC69CB0890}"/>
  </bookViews>
  <sheets>
    <sheet name="KATEGORIJA 1" sheetId="1" r:id="rId1"/>
    <sheet name="KATEGORIJA 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1" i="1" l="1"/>
  <c r="D107" i="1"/>
  <c r="D101" i="1"/>
  <c r="D93" i="1"/>
  <c r="D88" i="1"/>
  <c r="D69" i="1"/>
  <c r="D56" i="1"/>
  <c r="D53" i="1"/>
  <c r="D40" i="1"/>
  <c r="D30" i="1"/>
  <c r="D113" i="1"/>
  <c r="D97" i="1"/>
  <c r="D83" i="1"/>
  <c r="D45" i="1"/>
  <c r="D47" i="1"/>
  <c r="D124" i="1"/>
  <c r="D78" i="1"/>
  <c r="A12" i="2"/>
  <c r="D129" i="1"/>
  <c r="D127" i="1"/>
  <c r="D63" i="1"/>
</calcChain>
</file>

<file path=xl/sharedStrings.xml><?xml version="1.0" encoding="utf-8"?>
<sst xmlns="http://schemas.openxmlformats.org/spreadsheetml/2006/main" count="408" uniqueCount="173">
  <si>
    <t xml:space="preserve">NAZIV ISPLATITELJA : VELEUČILIŠTE U KARLOVCU </t>
  </si>
  <si>
    <t xml:space="preserve">NAZIV PRIMATELJA </t>
  </si>
  <si>
    <t xml:space="preserve">OIB PRIMATELJA </t>
  </si>
  <si>
    <t xml:space="preserve">SJEDIŠTE/ PREBIVALIŠTE PRIMATELJA </t>
  </si>
  <si>
    <t>NAČIN OBJAVE</t>
  </si>
  <si>
    <t xml:space="preserve">KONTO </t>
  </si>
  <si>
    <t xml:space="preserve">VRSTE RASHODA / IZDATKA </t>
  </si>
  <si>
    <t xml:space="preserve">NAČIN OBJAVE ISPLAĆENOG IZNOSA </t>
  </si>
  <si>
    <t xml:space="preserve">VRSTA RASHODA I IZDATKA </t>
  </si>
  <si>
    <t>NAZIV ISPLATITELJA : VELEUČILIŠTE U KARLOVCU</t>
  </si>
  <si>
    <t>KATEGORIJA 1</t>
  </si>
  <si>
    <t>KATEGORIJA 2</t>
  </si>
  <si>
    <t xml:space="preserve">3111 BRUTO PLAĆE </t>
  </si>
  <si>
    <t xml:space="preserve">3132 DOPRINOSI NA BRUTO </t>
  </si>
  <si>
    <t>3114 BRUTO PLAĆA ZA POSEBNE UVJETE RADA</t>
  </si>
  <si>
    <t>3121 OSTALI RASHODI ZA ZAPOSLENE</t>
  </si>
  <si>
    <t xml:space="preserve">3237 INTELEKTUALNE I OSOBNE USLUGE </t>
  </si>
  <si>
    <t xml:space="preserve">3291 NAKNADE ZA RAD PREDSTAVNIČKIH I IZVRŠNIH TIJELA, POVJERENSTAVA I SLIČNO </t>
  </si>
  <si>
    <t>GDPR</t>
  </si>
  <si>
    <t xml:space="preserve">SLUŽBENA PUTOVANJA </t>
  </si>
  <si>
    <t>KARLOVAC</t>
  </si>
  <si>
    <t>ZAGREB</t>
  </si>
  <si>
    <t>UKUPNO</t>
  </si>
  <si>
    <t xml:space="preserve">STRUČNO USAVRŠAVANJE ZAPOSLENIKA </t>
  </si>
  <si>
    <t xml:space="preserve">HARTA </t>
  </si>
  <si>
    <t xml:space="preserve">UREDSKI MATERIJAL I OSTALI MATERIJALNI RASHODI </t>
  </si>
  <si>
    <t xml:space="preserve">LIN TRGOVINA </t>
  </si>
  <si>
    <t xml:space="preserve">UKUPNO </t>
  </si>
  <si>
    <t xml:space="preserve">MATERIJAL I SIROVINE </t>
  </si>
  <si>
    <t xml:space="preserve">HEP OPSKRBA </t>
  </si>
  <si>
    <t xml:space="preserve">ENERGIJA </t>
  </si>
  <si>
    <t xml:space="preserve">MEĐIMURJE PLIN </t>
  </si>
  <si>
    <t xml:space="preserve">ČAKOVEC </t>
  </si>
  <si>
    <t xml:space="preserve">VARAŽDIN </t>
  </si>
  <si>
    <t>HP-HRVATSKA POŠTA D.D.</t>
  </si>
  <si>
    <t xml:space="preserve">ZAGREB </t>
  </si>
  <si>
    <t xml:space="preserve">USLUGE TELEFONA, POŠTE I PRIJEVOZA </t>
  </si>
  <si>
    <t xml:space="preserve">HRVATSKI TELEKOM </t>
  </si>
  <si>
    <t>A1</t>
  </si>
  <si>
    <t xml:space="preserve">USLUGE TEKUĆEG I INVESTICIJSKOG ODRŽAVANJA </t>
  </si>
  <si>
    <t xml:space="preserve">SCHINDLER HRVATSKA </t>
  </si>
  <si>
    <t xml:space="preserve">RIJEKA </t>
  </si>
  <si>
    <t xml:space="preserve">GRAD KARLOVAC </t>
  </si>
  <si>
    <t xml:space="preserve">KOMUNALNE USLUGE </t>
  </si>
  <si>
    <t xml:space="preserve">ČISTOĆA </t>
  </si>
  <si>
    <t xml:space="preserve">ZAKUPNINE I NAJAMNINE </t>
  </si>
  <si>
    <t xml:space="preserve">u eurima </t>
  </si>
  <si>
    <t xml:space="preserve">INTELEKTUALNE I OSOBNE USLUGE </t>
  </si>
  <si>
    <t xml:space="preserve">TASK INFORMACIJSKI SUSTAVI </t>
  </si>
  <si>
    <t xml:space="preserve">RAČUNALNE USLUGE </t>
  </si>
  <si>
    <t xml:space="preserve">OSTALE USLUGE </t>
  </si>
  <si>
    <t xml:space="preserve">SIGURNOST KARLOVAC </t>
  </si>
  <si>
    <t xml:space="preserve">SECURITAS HRVATSKA </t>
  </si>
  <si>
    <t xml:space="preserve">STUDENTSKI CENTAR KARLOVAC </t>
  </si>
  <si>
    <t xml:space="preserve">PREMIJE OSIGURANJA </t>
  </si>
  <si>
    <t xml:space="preserve">KARLOVAC </t>
  </si>
  <si>
    <t xml:space="preserve">PRISTOJBE I NAKNADE </t>
  </si>
  <si>
    <t xml:space="preserve">DRŽAVNI PRORAČUN </t>
  </si>
  <si>
    <t xml:space="preserve">HRT </t>
  </si>
  <si>
    <t xml:space="preserve">PRIVREDNA BANKA ZAGREB </t>
  </si>
  <si>
    <t xml:space="preserve">BANKARSKE USLUGE I USLUGE PLATNOG PROMETA </t>
  </si>
  <si>
    <t xml:space="preserve">GDPR </t>
  </si>
  <si>
    <t xml:space="preserve">KASTAV </t>
  </si>
  <si>
    <t xml:space="preserve">MARKO LEŠ </t>
  </si>
  <si>
    <t xml:space="preserve">BOSILJEVO </t>
  </si>
  <si>
    <t xml:space="preserve">NAKNADE GRAĐANIMA I KUĆANSTVIMA IZ PRORAČUNA </t>
  </si>
  <si>
    <t xml:space="preserve">ADRIALIFT </t>
  </si>
  <si>
    <t xml:space="preserve">PROPRINT </t>
  </si>
  <si>
    <t xml:space="preserve">EKORRE DIGITAL </t>
  </si>
  <si>
    <t xml:space="preserve">IVANA PUMPALOVIĆ </t>
  </si>
  <si>
    <t>02535697732</t>
  </si>
  <si>
    <t>02535697733</t>
  </si>
  <si>
    <t>02535697734</t>
  </si>
  <si>
    <t>02535697735</t>
  </si>
  <si>
    <t>02535697736</t>
  </si>
  <si>
    <t>00683857211</t>
  </si>
  <si>
    <t>KEFO TRGOVINA</t>
  </si>
  <si>
    <t>SISAK</t>
  </si>
  <si>
    <t xml:space="preserve">ISTRABENZ PLINI </t>
  </si>
  <si>
    <t>BAKAR</t>
  </si>
  <si>
    <t>FINA</t>
  </si>
  <si>
    <t>09371680761</t>
  </si>
  <si>
    <t>DUGA RESA</t>
  </si>
  <si>
    <t xml:space="preserve">EUROHERC OSIGURANJE </t>
  </si>
  <si>
    <t xml:space="preserve">REPREZENTACIJA </t>
  </si>
  <si>
    <t xml:space="preserve">OSTALI NESPOMENUTI RASHODI POSLOVANJA </t>
  </si>
  <si>
    <t xml:space="preserve">HRVATSKA MLJEKARSKA UDRUGA </t>
  </si>
  <si>
    <t xml:space="preserve">AGORA </t>
  </si>
  <si>
    <t>37645722762</t>
  </si>
  <si>
    <t xml:space="preserve">TISKARA PEČARIĆ RADOČAJ </t>
  </si>
  <si>
    <t xml:space="preserve">KA 003 </t>
  </si>
  <si>
    <t>07991232976</t>
  </si>
  <si>
    <t xml:space="preserve">NACIONALNA I SVEUČILIŠNJA KNJIŽNICA </t>
  </si>
  <si>
    <t>02535697737</t>
  </si>
  <si>
    <t>02535697738</t>
  </si>
  <si>
    <t>ISPLATE SREDSTAVA ZA RAZDOBLJE : RUJAN 2024</t>
  </si>
  <si>
    <t>UKUPNO ZA RUJAN 2024.</t>
  </si>
  <si>
    <t xml:space="preserve">INFORMACIJA O TROŠENJU SREDSTAVA ZA RUJAN 2024. GODINE </t>
  </si>
  <si>
    <t xml:space="preserve">UKUPNO ZA RUJAN 2024. </t>
  </si>
  <si>
    <t xml:space="preserve">BLAŽIĆ MARIJANA </t>
  </si>
  <si>
    <t xml:space="preserve">HALMI LAHORKA </t>
  </si>
  <si>
    <t xml:space="preserve">KOLIĆ IVANA </t>
  </si>
  <si>
    <t>MESIĆ ZRINKA</t>
  </si>
  <si>
    <t xml:space="preserve">ŠTEDUL IVAN </t>
  </si>
  <si>
    <t xml:space="preserve">ŽGELA JURE </t>
  </si>
  <si>
    <t>MAISTRA D.D.</t>
  </si>
  <si>
    <t>ROVINJ</t>
  </si>
  <si>
    <t>TURIZAM PETRČANE D.O.O.</t>
  </si>
  <si>
    <t xml:space="preserve">PETRČANE </t>
  </si>
  <si>
    <t xml:space="preserve">BUKOVAC KATARINA </t>
  </si>
  <si>
    <t xml:space="preserve">PODVOŽIĆ </t>
  </si>
  <si>
    <t xml:space="preserve">VARIČAK IVANA </t>
  </si>
  <si>
    <t xml:space="preserve">BIRKIĆ DRAŽENKA </t>
  </si>
  <si>
    <t xml:space="preserve">CEGUR RADOVIĆ TIHANA </t>
  </si>
  <si>
    <t>TOPUSKO</t>
  </si>
  <si>
    <t>CIBULKA MIRJANA</t>
  </si>
  <si>
    <t xml:space="preserve">ETEROVIĆ SONJA </t>
  </si>
  <si>
    <t xml:space="preserve">MATIJEVIĆ BOJAN </t>
  </si>
  <si>
    <t>POLOVIĆ MIRJANA</t>
  </si>
  <si>
    <t xml:space="preserve">RUJEVČAN DAVORKA </t>
  </si>
  <si>
    <t xml:space="preserve">SOBO KATICA </t>
  </si>
  <si>
    <t xml:space="preserve">ŠAVOR MAJDA </t>
  </si>
  <si>
    <t xml:space="preserve">VITNER MARKOVIĆ SILVIJA </t>
  </si>
  <si>
    <t xml:space="preserve">FUNDATIA ACADEMICA A UNIVERSITATI TEHNICE DE CONSTRUCI BUCURESTI </t>
  </si>
  <si>
    <t xml:space="preserve">RUMUNJSKA </t>
  </si>
  <si>
    <t>CUI 44523656</t>
  </si>
  <si>
    <t>CUI 44523657</t>
  </si>
  <si>
    <t>SVEUČILIŠTE U OSIJEKU, FAKULTET TURIZMA I RURALNOG RAZVOJA U POŽEGI</t>
  </si>
  <si>
    <t>11614501047</t>
  </si>
  <si>
    <t xml:space="preserve">POŽEGA </t>
  </si>
  <si>
    <t>75164980044</t>
  </si>
  <si>
    <t xml:space="preserve">SVEUČILIŠTE U SPLITU </t>
  </si>
  <si>
    <t>29845096215</t>
  </si>
  <si>
    <t xml:space="preserve">SPLIT </t>
  </si>
  <si>
    <t>M.B. SEMINAR D.O.O.</t>
  </si>
  <si>
    <t>35067158852</t>
  </si>
  <si>
    <t xml:space="preserve">INSTITUTO POLITECNICO DE BRAGANCA </t>
  </si>
  <si>
    <t xml:space="preserve">ITALIJA </t>
  </si>
  <si>
    <t>PT600013758</t>
  </si>
  <si>
    <t xml:space="preserve">PINO KONZALTING </t>
  </si>
  <si>
    <t>02156897147</t>
  </si>
  <si>
    <t xml:space="preserve">COMEL </t>
  </si>
  <si>
    <t>ORCUS PLUS D.O.O.</t>
  </si>
  <si>
    <t>ČAVLE</t>
  </si>
  <si>
    <t xml:space="preserve">GRADSKA TOPLANA </t>
  </si>
  <si>
    <t>MATERIJAL I DIJELOVI ZA TEKUĆE I INVESTICIJSKO ODRŽAV.</t>
  </si>
  <si>
    <t>FILTAN D.O.O.</t>
  </si>
  <si>
    <t xml:space="preserve">MODEL EDUCA </t>
  </si>
  <si>
    <t xml:space="preserve">SITAN INVENTAR I AUTO GUME </t>
  </si>
  <si>
    <t>TEHNIČKA ŠKOLA KARLOVAC</t>
  </si>
  <si>
    <t xml:space="preserve">TEXO MOLIOR </t>
  </si>
  <si>
    <t xml:space="preserve">SHIMADZU </t>
  </si>
  <si>
    <t xml:space="preserve">VODOVOD I KANALIZACIJA </t>
  </si>
  <si>
    <t xml:space="preserve">AUTO DIN </t>
  </si>
  <si>
    <t>RDP HUB D.O.O.</t>
  </si>
  <si>
    <t>36884234990</t>
  </si>
  <si>
    <t xml:space="preserve">AURORA RIVER EXPERIENCE </t>
  </si>
  <si>
    <t>79054779778</t>
  </si>
  <si>
    <t xml:space="preserve">ZAMRŠJE </t>
  </si>
  <si>
    <t xml:space="preserve">FINA ZAGREB </t>
  </si>
  <si>
    <t>TARGO</t>
  </si>
  <si>
    <t>55915872521</t>
  </si>
  <si>
    <t xml:space="preserve">VAJ PROMET </t>
  </si>
  <si>
    <t>34639247975</t>
  </si>
  <si>
    <t xml:space="preserve">DUGA RESA </t>
  </si>
  <si>
    <t xml:space="preserve">JULIUS MEINL </t>
  </si>
  <si>
    <t>39546130894</t>
  </si>
  <si>
    <t xml:space="preserve">SVETA NEDJELJA </t>
  </si>
  <si>
    <t>TRGOVAČKO UGOSTITELJSKA ŠKOLA KARLOVAC</t>
  </si>
  <si>
    <t>96309520796</t>
  </si>
  <si>
    <t xml:space="preserve">TEHNIČKI FAKULTET U RIJECI </t>
  </si>
  <si>
    <t xml:space="preserve">MIKROTVORNICA </t>
  </si>
  <si>
    <t>UREĐAJI, STROJEVI I OPREMA OSTALE NAMJENE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</si>
</sst>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4" fontId="0" fillId="0" borderId="1" xfId="0" applyNumberFormat="1" applyBorder="1"/>
    <xf numFmtId="0" fontId="0" fillId="0" borderId="1" xfId="0" applyBorder="1" applyAlignment="1">
      <alignment horizontal="left"/>
    </xf>
    <xf numFmtId="0" fontId="0" fillId="0" borderId="0" xfId="0" applyBorder="1"/>
    <xf numFmtId="4" fontId="1" fillId="0" borderId="1" xfId="0" applyNumberFormat="1" applyFont="1" applyBorder="1"/>
    <xf numFmtId="0" fontId="1" fillId="0" borderId="1" xfId="0" applyFont="1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/>
    <xf numFmtId="0" fontId="3" fillId="0" borderId="0" xfId="0" applyFont="1"/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right"/>
    </xf>
    <xf numFmtId="2" fontId="3" fillId="0" borderId="1" xfId="0" applyNumberFormat="1" applyFont="1" applyBorder="1"/>
    <xf numFmtId="0" fontId="3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/>
    <xf numFmtId="0" fontId="0" fillId="0" borderId="0" xfId="0" applyFont="1"/>
    <xf numFmtId="0" fontId="0" fillId="0" borderId="0" xfId="0" applyFont="1" applyAlignment="1">
      <alignment horizontal="right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horizontal="right"/>
    </xf>
    <xf numFmtId="2" fontId="0" fillId="0" borderId="1" xfId="0" applyNumberFormat="1" applyFont="1" applyBorder="1"/>
    <xf numFmtId="0" fontId="0" fillId="0" borderId="1" xfId="0" applyFont="1" applyBorder="1"/>
    <xf numFmtId="0" fontId="0" fillId="0" borderId="1" xfId="0" applyFont="1" applyBorder="1" applyAlignment="1">
      <alignment horizontal="left" vertical="top" wrapText="1"/>
    </xf>
    <xf numFmtId="49" fontId="0" fillId="0" borderId="1" xfId="0" applyNumberFormat="1" applyFont="1" applyBorder="1" applyAlignment="1">
      <alignment horizontal="right"/>
    </xf>
    <xf numFmtId="0" fontId="2" fillId="0" borderId="0" xfId="0" applyFont="1"/>
    <xf numFmtId="3" fontId="0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9DE60-D56C-489E-9FAB-7564903E15E4}">
  <sheetPr>
    <pageSetUpPr fitToPage="1"/>
  </sheetPr>
  <dimension ref="A1:H132"/>
  <sheetViews>
    <sheetView tabSelected="1" workbookViewId="0">
      <selection activeCell="C135" sqref="C135"/>
    </sheetView>
  </sheetViews>
  <sheetFormatPr defaultRowHeight="12.75" x14ac:dyDescent="0.2"/>
  <cols>
    <col min="1" max="1" width="46" style="13" customWidth="1"/>
    <col min="2" max="2" width="20.140625" style="13" customWidth="1"/>
    <col min="3" max="3" width="23.140625" style="13" customWidth="1"/>
    <col min="4" max="4" width="24.42578125" style="13" customWidth="1"/>
    <col min="5" max="5" width="11.85546875" style="13" customWidth="1"/>
    <col min="6" max="6" width="52.5703125" style="13" customWidth="1"/>
    <col min="7" max="16384" width="9.140625" style="13"/>
  </cols>
  <sheetData>
    <row r="1" spans="1:8" ht="15" x14ac:dyDescent="0.25">
      <c r="A1" s="4" t="s">
        <v>0</v>
      </c>
      <c r="B1" s="4"/>
      <c r="C1" s="4"/>
      <c r="D1" s="21"/>
      <c r="E1" s="21"/>
      <c r="F1" s="21"/>
    </row>
    <row r="2" spans="1:8" ht="15" x14ac:dyDescent="0.25">
      <c r="A2" s="4" t="s">
        <v>95</v>
      </c>
      <c r="B2" s="4"/>
      <c r="C2" s="4"/>
      <c r="D2" s="21"/>
      <c r="E2" s="21"/>
      <c r="F2" s="21"/>
    </row>
    <row r="3" spans="1:8" ht="15" x14ac:dyDescent="0.25">
      <c r="A3" s="4" t="s">
        <v>10</v>
      </c>
      <c r="B3" s="21"/>
      <c r="C3" s="21"/>
      <c r="D3" s="21"/>
      <c r="E3" s="21"/>
      <c r="F3" s="22" t="s">
        <v>46</v>
      </c>
    </row>
    <row r="4" spans="1:8" ht="30" x14ac:dyDescent="0.2">
      <c r="A4" s="3" t="s">
        <v>1</v>
      </c>
      <c r="B4" s="3" t="s">
        <v>2</v>
      </c>
      <c r="C4" s="2" t="s">
        <v>3</v>
      </c>
      <c r="D4" s="3" t="s">
        <v>4</v>
      </c>
      <c r="E4" s="3" t="s">
        <v>5</v>
      </c>
      <c r="F4" s="3" t="s">
        <v>6</v>
      </c>
      <c r="G4" s="14"/>
      <c r="H4" s="14"/>
    </row>
    <row r="5" spans="1:8" ht="15" x14ac:dyDescent="0.25">
      <c r="A5" s="23" t="s">
        <v>99</v>
      </c>
      <c r="B5" s="24" t="s">
        <v>18</v>
      </c>
      <c r="C5" s="24" t="s">
        <v>55</v>
      </c>
      <c r="D5" s="25">
        <v>1266.6600000000001</v>
      </c>
      <c r="E5" s="26">
        <v>3211</v>
      </c>
      <c r="F5" s="26" t="s">
        <v>19</v>
      </c>
    </row>
    <row r="6" spans="1:8" ht="15" x14ac:dyDescent="0.25">
      <c r="A6" s="23" t="s">
        <v>100</v>
      </c>
      <c r="B6" s="24" t="s">
        <v>18</v>
      </c>
      <c r="C6" s="24" t="s">
        <v>20</v>
      </c>
      <c r="D6" s="25">
        <v>1015</v>
      </c>
      <c r="E6" s="26">
        <v>3211</v>
      </c>
      <c r="F6" s="26" t="s">
        <v>19</v>
      </c>
    </row>
    <row r="7" spans="1:8" ht="15" x14ac:dyDescent="0.25">
      <c r="A7" s="23" t="s">
        <v>101</v>
      </c>
      <c r="B7" s="28" t="s">
        <v>18</v>
      </c>
      <c r="C7" s="24" t="s">
        <v>20</v>
      </c>
      <c r="D7" s="25">
        <v>4.5599999999999996</v>
      </c>
      <c r="E7" s="26">
        <v>3211</v>
      </c>
      <c r="F7" s="26" t="s">
        <v>19</v>
      </c>
    </row>
    <row r="8" spans="1:8" ht="15" x14ac:dyDescent="0.25">
      <c r="A8" s="23" t="s">
        <v>102</v>
      </c>
      <c r="B8" s="28" t="s">
        <v>18</v>
      </c>
      <c r="C8" s="24" t="s">
        <v>35</v>
      </c>
      <c r="D8" s="25">
        <v>30</v>
      </c>
      <c r="E8" s="26">
        <v>3211</v>
      </c>
      <c r="F8" s="26" t="s">
        <v>19</v>
      </c>
    </row>
    <row r="9" spans="1:8" ht="15" x14ac:dyDescent="0.25">
      <c r="A9" s="23" t="s">
        <v>102</v>
      </c>
      <c r="B9" s="24" t="s">
        <v>18</v>
      </c>
      <c r="C9" s="24" t="s">
        <v>35</v>
      </c>
      <c r="D9" s="25">
        <v>34</v>
      </c>
      <c r="E9" s="26">
        <v>3211</v>
      </c>
      <c r="F9" s="26" t="s">
        <v>19</v>
      </c>
    </row>
    <row r="10" spans="1:8" ht="15" x14ac:dyDescent="0.25">
      <c r="A10" s="23" t="s">
        <v>103</v>
      </c>
      <c r="B10" s="24" t="s">
        <v>61</v>
      </c>
      <c r="C10" s="24" t="s">
        <v>20</v>
      </c>
      <c r="D10" s="25">
        <v>61.1</v>
      </c>
      <c r="E10" s="26">
        <v>3211</v>
      </c>
      <c r="F10" s="26" t="s">
        <v>19</v>
      </c>
    </row>
    <row r="11" spans="1:8" ht="15" x14ac:dyDescent="0.25">
      <c r="A11" s="23" t="s">
        <v>104</v>
      </c>
      <c r="B11" s="24" t="s">
        <v>18</v>
      </c>
      <c r="C11" s="24" t="s">
        <v>20</v>
      </c>
      <c r="D11" s="25">
        <v>39</v>
      </c>
      <c r="E11" s="26">
        <v>3211</v>
      </c>
      <c r="F11" s="26" t="s">
        <v>19</v>
      </c>
    </row>
    <row r="12" spans="1:8" ht="15" x14ac:dyDescent="0.25">
      <c r="A12" s="23" t="s">
        <v>105</v>
      </c>
      <c r="B12" s="24">
        <v>25190869349</v>
      </c>
      <c r="C12" s="24" t="s">
        <v>106</v>
      </c>
      <c r="D12" s="25">
        <v>1548</v>
      </c>
      <c r="E12" s="26">
        <v>3211</v>
      </c>
      <c r="F12" s="26" t="s">
        <v>19</v>
      </c>
    </row>
    <row r="13" spans="1:8" ht="15" x14ac:dyDescent="0.25">
      <c r="A13" s="23" t="s">
        <v>107</v>
      </c>
      <c r="B13" s="24">
        <v>88623018232</v>
      </c>
      <c r="C13" s="24" t="s">
        <v>108</v>
      </c>
      <c r="D13" s="25">
        <v>1267.5</v>
      </c>
      <c r="E13" s="26">
        <v>3211</v>
      </c>
      <c r="F13" s="26" t="s">
        <v>19</v>
      </c>
    </row>
    <row r="14" spans="1:8" ht="15" x14ac:dyDescent="0.25">
      <c r="A14" s="23" t="s">
        <v>99</v>
      </c>
      <c r="B14" s="24" t="s">
        <v>18</v>
      </c>
      <c r="C14" s="24" t="s">
        <v>20</v>
      </c>
      <c r="D14" s="25">
        <v>927</v>
      </c>
      <c r="E14" s="26">
        <v>3211</v>
      </c>
      <c r="F14" s="26" t="s">
        <v>19</v>
      </c>
    </row>
    <row r="15" spans="1:8" ht="15" x14ac:dyDescent="0.25">
      <c r="A15" s="23" t="s">
        <v>109</v>
      </c>
      <c r="B15" s="24" t="s">
        <v>18</v>
      </c>
      <c r="C15" s="24" t="s">
        <v>110</v>
      </c>
      <c r="D15" s="25">
        <v>80.8</v>
      </c>
      <c r="E15" s="26">
        <v>3211</v>
      </c>
      <c r="F15" s="26" t="s">
        <v>19</v>
      </c>
    </row>
    <row r="16" spans="1:8" ht="15" x14ac:dyDescent="0.25">
      <c r="A16" s="23" t="s">
        <v>111</v>
      </c>
      <c r="B16" s="24" t="s">
        <v>18</v>
      </c>
      <c r="C16" s="24" t="s">
        <v>20</v>
      </c>
      <c r="D16" s="25">
        <v>370</v>
      </c>
      <c r="E16" s="26">
        <v>3211</v>
      </c>
      <c r="F16" s="26" t="s">
        <v>19</v>
      </c>
    </row>
    <row r="17" spans="1:6" ht="15" x14ac:dyDescent="0.25">
      <c r="A17" s="23" t="s">
        <v>111</v>
      </c>
      <c r="B17" s="24" t="s">
        <v>61</v>
      </c>
      <c r="C17" s="24" t="s">
        <v>20</v>
      </c>
      <c r="D17" s="25">
        <v>140</v>
      </c>
      <c r="E17" s="26">
        <v>3211</v>
      </c>
      <c r="F17" s="26" t="s">
        <v>19</v>
      </c>
    </row>
    <row r="18" spans="1:6" ht="15" x14ac:dyDescent="0.25">
      <c r="A18" s="23" t="s">
        <v>112</v>
      </c>
      <c r="B18" s="24" t="s">
        <v>18</v>
      </c>
      <c r="C18" s="24" t="s">
        <v>114</v>
      </c>
      <c r="D18" s="25">
        <v>560</v>
      </c>
      <c r="E18" s="26">
        <v>3211</v>
      </c>
      <c r="F18" s="26" t="s">
        <v>19</v>
      </c>
    </row>
    <row r="19" spans="1:6" ht="15" x14ac:dyDescent="0.25">
      <c r="A19" s="23" t="s">
        <v>113</v>
      </c>
      <c r="B19" s="24" t="s">
        <v>61</v>
      </c>
      <c r="C19" s="24" t="s">
        <v>20</v>
      </c>
      <c r="D19" s="25">
        <v>931.88</v>
      </c>
      <c r="E19" s="26">
        <v>3211</v>
      </c>
      <c r="F19" s="26" t="s">
        <v>19</v>
      </c>
    </row>
    <row r="20" spans="1:6" ht="15" x14ac:dyDescent="0.25">
      <c r="A20" s="23" t="s">
        <v>113</v>
      </c>
      <c r="B20" s="24" t="s">
        <v>18</v>
      </c>
      <c r="C20" s="24" t="s">
        <v>20</v>
      </c>
      <c r="D20" s="25">
        <v>96.9</v>
      </c>
      <c r="E20" s="26">
        <v>3211</v>
      </c>
      <c r="F20" s="26" t="s">
        <v>19</v>
      </c>
    </row>
    <row r="21" spans="1:6" ht="15" x14ac:dyDescent="0.25">
      <c r="A21" s="23" t="s">
        <v>115</v>
      </c>
      <c r="B21" s="24" t="s">
        <v>61</v>
      </c>
      <c r="C21" s="24" t="s">
        <v>20</v>
      </c>
      <c r="D21" s="25">
        <v>560</v>
      </c>
      <c r="E21" s="26">
        <v>3211</v>
      </c>
      <c r="F21" s="26" t="s">
        <v>19</v>
      </c>
    </row>
    <row r="22" spans="1:6" ht="15" x14ac:dyDescent="0.25">
      <c r="A22" s="23" t="s">
        <v>116</v>
      </c>
      <c r="B22" s="24" t="s">
        <v>61</v>
      </c>
      <c r="C22" s="24" t="s">
        <v>64</v>
      </c>
      <c r="D22" s="25">
        <v>581.67999999999995</v>
      </c>
      <c r="E22" s="26">
        <v>3211</v>
      </c>
      <c r="F22" s="26" t="s">
        <v>19</v>
      </c>
    </row>
    <row r="23" spans="1:6" ht="15" x14ac:dyDescent="0.25">
      <c r="A23" s="23" t="s">
        <v>117</v>
      </c>
      <c r="B23" s="24" t="s">
        <v>18</v>
      </c>
      <c r="C23" s="24" t="s">
        <v>20</v>
      </c>
      <c r="D23" s="25">
        <v>65.599999999999994</v>
      </c>
      <c r="E23" s="26">
        <v>3211</v>
      </c>
      <c r="F23" s="26" t="s">
        <v>19</v>
      </c>
    </row>
    <row r="24" spans="1:6" ht="15" x14ac:dyDescent="0.25">
      <c r="A24" s="23" t="s">
        <v>118</v>
      </c>
      <c r="B24" s="24" t="s">
        <v>61</v>
      </c>
      <c r="C24" s="24" t="s">
        <v>82</v>
      </c>
      <c r="D24" s="25">
        <v>24.14</v>
      </c>
      <c r="E24" s="26">
        <v>3211</v>
      </c>
      <c r="F24" s="26" t="s">
        <v>19</v>
      </c>
    </row>
    <row r="25" spans="1:6" ht="15" x14ac:dyDescent="0.25">
      <c r="A25" s="23" t="s">
        <v>119</v>
      </c>
      <c r="B25" s="24" t="s">
        <v>18</v>
      </c>
      <c r="C25" s="24" t="s">
        <v>20</v>
      </c>
      <c r="D25" s="25">
        <v>560</v>
      </c>
      <c r="E25" s="26">
        <v>3211</v>
      </c>
      <c r="F25" s="26" t="s">
        <v>19</v>
      </c>
    </row>
    <row r="26" spans="1:6" ht="15" x14ac:dyDescent="0.25">
      <c r="A26" s="23" t="s">
        <v>120</v>
      </c>
      <c r="B26" s="24" t="s">
        <v>18</v>
      </c>
      <c r="C26" s="24" t="s">
        <v>20</v>
      </c>
      <c r="D26" s="25">
        <v>578.17999999999995</v>
      </c>
      <c r="E26" s="26">
        <v>3211</v>
      </c>
      <c r="F26" s="26" t="s">
        <v>19</v>
      </c>
    </row>
    <row r="27" spans="1:6" ht="15" x14ac:dyDescent="0.25">
      <c r="A27" s="23" t="s">
        <v>121</v>
      </c>
      <c r="B27" s="24" t="s">
        <v>61</v>
      </c>
      <c r="C27" s="24" t="s">
        <v>20</v>
      </c>
      <c r="D27" s="25">
        <v>61.6</v>
      </c>
      <c r="E27" s="26">
        <v>3211</v>
      </c>
      <c r="F27" s="26" t="s">
        <v>19</v>
      </c>
    </row>
    <row r="28" spans="1:6" ht="15" x14ac:dyDescent="0.25">
      <c r="A28" s="23" t="s">
        <v>103</v>
      </c>
      <c r="B28" s="24" t="s">
        <v>18</v>
      </c>
      <c r="C28" s="24" t="s">
        <v>20</v>
      </c>
      <c r="D28" s="25">
        <v>629.32000000000005</v>
      </c>
      <c r="E28" s="26">
        <v>3211</v>
      </c>
      <c r="F28" s="26" t="s">
        <v>19</v>
      </c>
    </row>
    <row r="29" spans="1:6" ht="15" x14ac:dyDescent="0.25">
      <c r="A29" s="23" t="s">
        <v>122</v>
      </c>
      <c r="B29" s="24" t="s">
        <v>61</v>
      </c>
      <c r="C29" s="24" t="s">
        <v>20</v>
      </c>
      <c r="D29" s="25">
        <v>560</v>
      </c>
      <c r="E29" s="26">
        <v>3211</v>
      </c>
      <c r="F29" s="26" t="s">
        <v>19</v>
      </c>
    </row>
    <row r="30" spans="1:6" ht="15" x14ac:dyDescent="0.25">
      <c r="A30" s="10" t="s">
        <v>22</v>
      </c>
      <c r="B30" s="11"/>
      <c r="C30" s="11"/>
      <c r="D30" s="12">
        <f>SUM(D5:D29)</f>
        <v>11992.92</v>
      </c>
      <c r="E30" s="26"/>
      <c r="F30" s="26"/>
    </row>
    <row r="31" spans="1:6" ht="30" x14ac:dyDescent="0.25">
      <c r="A31" s="27" t="s">
        <v>123</v>
      </c>
      <c r="B31" s="30" t="s">
        <v>125</v>
      </c>
      <c r="C31" s="24" t="s">
        <v>124</v>
      </c>
      <c r="D31" s="25">
        <v>70</v>
      </c>
      <c r="E31" s="26">
        <v>3213</v>
      </c>
      <c r="F31" s="26" t="s">
        <v>23</v>
      </c>
    </row>
    <row r="32" spans="1:6" ht="30" x14ac:dyDescent="0.25">
      <c r="A32" s="27" t="s">
        <v>123</v>
      </c>
      <c r="B32" s="30" t="s">
        <v>126</v>
      </c>
      <c r="C32" s="24" t="s">
        <v>124</v>
      </c>
      <c r="D32" s="25">
        <v>70</v>
      </c>
      <c r="E32" s="26">
        <v>3213</v>
      </c>
      <c r="F32" s="26" t="s">
        <v>23</v>
      </c>
    </row>
    <row r="33" spans="1:6" ht="30" x14ac:dyDescent="0.25">
      <c r="A33" s="27" t="s">
        <v>127</v>
      </c>
      <c r="B33" s="28" t="s">
        <v>128</v>
      </c>
      <c r="C33" s="24" t="s">
        <v>129</v>
      </c>
      <c r="D33" s="25">
        <v>120</v>
      </c>
      <c r="E33" s="26">
        <v>3213</v>
      </c>
      <c r="F33" s="26" t="s">
        <v>23</v>
      </c>
    </row>
    <row r="34" spans="1:6" ht="15" x14ac:dyDescent="0.25">
      <c r="A34" s="27" t="s">
        <v>86</v>
      </c>
      <c r="B34" s="28" t="s">
        <v>130</v>
      </c>
      <c r="C34" s="24" t="s">
        <v>35</v>
      </c>
      <c r="D34" s="25">
        <v>280</v>
      </c>
      <c r="E34" s="26">
        <v>3213</v>
      </c>
      <c r="F34" s="26" t="s">
        <v>23</v>
      </c>
    </row>
    <row r="35" spans="1:6" ht="15" x14ac:dyDescent="0.25">
      <c r="A35" s="27" t="s">
        <v>131</v>
      </c>
      <c r="B35" s="28" t="s">
        <v>132</v>
      </c>
      <c r="C35" s="24" t="s">
        <v>133</v>
      </c>
      <c r="D35" s="25">
        <v>100</v>
      </c>
      <c r="E35" s="26">
        <v>3213</v>
      </c>
      <c r="F35" s="26" t="s">
        <v>23</v>
      </c>
    </row>
    <row r="36" spans="1:6" ht="15" x14ac:dyDescent="0.25">
      <c r="A36" s="27" t="s">
        <v>131</v>
      </c>
      <c r="B36" s="28" t="s">
        <v>132</v>
      </c>
      <c r="C36" s="24" t="s">
        <v>133</v>
      </c>
      <c r="D36" s="25">
        <v>100</v>
      </c>
      <c r="E36" s="26">
        <v>3213</v>
      </c>
      <c r="F36" s="26" t="s">
        <v>23</v>
      </c>
    </row>
    <row r="37" spans="1:6" ht="15" x14ac:dyDescent="0.25">
      <c r="A37" s="27" t="s">
        <v>134</v>
      </c>
      <c r="B37" s="28" t="s">
        <v>135</v>
      </c>
      <c r="C37" s="24" t="s">
        <v>35</v>
      </c>
      <c r="D37" s="25">
        <v>120</v>
      </c>
      <c r="E37" s="26">
        <v>3213</v>
      </c>
      <c r="F37" s="26" t="s">
        <v>23</v>
      </c>
    </row>
    <row r="38" spans="1:6" ht="15" x14ac:dyDescent="0.25">
      <c r="A38" s="27" t="s">
        <v>136</v>
      </c>
      <c r="B38" s="28" t="s">
        <v>138</v>
      </c>
      <c r="C38" s="24" t="s">
        <v>137</v>
      </c>
      <c r="D38" s="25">
        <v>690</v>
      </c>
      <c r="E38" s="26">
        <v>3213</v>
      </c>
      <c r="F38" s="26" t="s">
        <v>23</v>
      </c>
    </row>
    <row r="39" spans="1:6" ht="15" x14ac:dyDescent="0.25">
      <c r="A39" s="27" t="s">
        <v>139</v>
      </c>
      <c r="B39" s="28" t="s">
        <v>140</v>
      </c>
      <c r="C39" s="24" t="s">
        <v>35</v>
      </c>
      <c r="D39" s="25">
        <v>100</v>
      </c>
      <c r="E39" s="26">
        <v>3213</v>
      </c>
      <c r="F39" s="26" t="s">
        <v>23</v>
      </c>
    </row>
    <row r="40" spans="1:6" ht="15" x14ac:dyDescent="0.25">
      <c r="A40" s="10" t="s">
        <v>22</v>
      </c>
      <c r="B40" s="11"/>
      <c r="C40" s="11"/>
      <c r="D40" s="12">
        <f>SUM(D31:D39)</f>
        <v>1650</v>
      </c>
      <c r="E40" s="26"/>
      <c r="F40" s="26"/>
    </row>
    <row r="41" spans="1:6" ht="15" x14ac:dyDescent="0.25">
      <c r="A41" s="23" t="s">
        <v>24</v>
      </c>
      <c r="B41" s="24">
        <v>59072650925</v>
      </c>
      <c r="C41" s="24" t="s">
        <v>62</v>
      </c>
      <c r="D41" s="25">
        <v>75.7</v>
      </c>
      <c r="E41" s="26">
        <v>3221</v>
      </c>
      <c r="F41" s="26" t="s">
        <v>25</v>
      </c>
    </row>
    <row r="42" spans="1:6" ht="15" x14ac:dyDescent="0.25">
      <c r="A42" s="23" t="s">
        <v>24</v>
      </c>
      <c r="B42" s="24">
        <v>59072650925</v>
      </c>
      <c r="C42" s="24" t="s">
        <v>62</v>
      </c>
      <c r="D42" s="25">
        <v>212.25</v>
      </c>
      <c r="E42" s="26">
        <v>3221</v>
      </c>
      <c r="F42" s="26" t="s">
        <v>25</v>
      </c>
    </row>
    <row r="43" spans="1:6" ht="15" x14ac:dyDescent="0.25">
      <c r="A43" s="23" t="s">
        <v>141</v>
      </c>
      <c r="B43" s="24">
        <v>11085290021</v>
      </c>
      <c r="C43" s="24" t="s">
        <v>20</v>
      </c>
      <c r="D43" s="25">
        <v>338.55</v>
      </c>
      <c r="E43" s="26">
        <v>3221</v>
      </c>
      <c r="F43" s="26" t="s">
        <v>25</v>
      </c>
    </row>
    <row r="44" spans="1:6" ht="15" x14ac:dyDescent="0.25">
      <c r="A44" s="23" t="s">
        <v>142</v>
      </c>
      <c r="B44" s="24">
        <v>70812508533</v>
      </c>
      <c r="C44" s="24" t="s">
        <v>143</v>
      </c>
      <c r="D44" s="25">
        <v>794.15</v>
      </c>
      <c r="E44" s="26">
        <v>3221</v>
      </c>
      <c r="F44" s="26" t="s">
        <v>25</v>
      </c>
    </row>
    <row r="45" spans="1:6" ht="15" x14ac:dyDescent="0.25">
      <c r="A45" s="10" t="s">
        <v>27</v>
      </c>
      <c r="B45" s="11"/>
      <c r="C45" s="11"/>
      <c r="D45" s="12">
        <f>SUM(D41:D44)</f>
        <v>1420.65</v>
      </c>
      <c r="E45" s="26"/>
      <c r="F45" s="26"/>
    </row>
    <row r="46" spans="1:6" ht="15" x14ac:dyDescent="0.25">
      <c r="A46" s="23" t="s">
        <v>76</v>
      </c>
      <c r="B46" s="28" t="s">
        <v>81</v>
      </c>
      <c r="C46" s="24" t="s">
        <v>77</v>
      </c>
      <c r="D46" s="25">
        <v>2003.4</v>
      </c>
      <c r="E46" s="26">
        <v>3222</v>
      </c>
      <c r="F46" s="26" t="s">
        <v>28</v>
      </c>
    </row>
    <row r="47" spans="1:6" ht="15" x14ac:dyDescent="0.25">
      <c r="A47" s="10" t="s">
        <v>22</v>
      </c>
      <c r="B47" s="11"/>
      <c r="C47" s="11"/>
      <c r="D47" s="12">
        <f>SUM(D46:D46)</f>
        <v>2003.4</v>
      </c>
      <c r="E47" s="26"/>
      <c r="F47" s="26"/>
    </row>
    <row r="48" spans="1:6" ht="15" x14ac:dyDescent="0.25">
      <c r="A48" s="23" t="s">
        <v>31</v>
      </c>
      <c r="B48" s="24">
        <v>29035933600</v>
      </c>
      <c r="C48" s="24" t="s">
        <v>32</v>
      </c>
      <c r="D48" s="25">
        <v>5.58</v>
      </c>
      <c r="E48" s="26">
        <v>3223</v>
      </c>
      <c r="F48" s="26" t="s">
        <v>30</v>
      </c>
    </row>
    <row r="49" spans="1:6" ht="15" x14ac:dyDescent="0.25">
      <c r="A49" s="23" t="s">
        <v>31</v>
      </c>
      <c r="B49" s="24">
        <v>29035933600</v>
      </c>
      <c r="C49" s="24" t="s">
        <v>32</v>
      </c>
      <c r="D49" s="25">
        <v>35.04</v>
      </c>
      <c r="E49" s="26">
        <v>3223</v>
      </c>
      <c r="F49" s="26" t="s">
        <v>30</v>
      </c>
    </row>
    <row r="50" spans="1:6" ht="15" x14ac:dyDescent="0.25">
      <c r="A50" s="23" t="s">
        <v>29</v>
      </c>
      <c r="B50" s="24">
        <v>63073332379</v>
      </c>
      <c r="C50" s="24" t="s">
        <v>21</v>
      </c>
      <c r="D50" s="25">
        <v>2604.9899999999998</v>
      </c>
      <c r="E50" s="26">
        <v>3223</v>
      </c>
      <c r="F50" s="26" t="s">
        <v>30</v>
      </c>
    </row>
    <row r="51" spans="1:6" ht="15" x14ac:dyDescent="0.25">
      <c r="A51" s="23" t="s">
        <v>144</v>
      </c>
      <c r="B51" s="24">
        <v>84300617934</v>
      </c>
      <c r="C51" s="24" t="s">
        <v>55</v>
      </c>
      <c r="D51" s="25">
        <v>370.03</v>
      </c>
      <c r="E51" s="26">
        <v>3223</v>
      </c>
      <c r="F51" s="26" t="s">
        <v>30</v>
      </c>
    </row>
    <row r="52" spans="1:6" ht="15" x14ac:dyDescent="0.25">
      <c r="A52" s="23" t="s">
        <v>144</v>
      </c>
      <c r="B52" s="24">
        <v>84300617934</v>
      </c>
      <c r="C52" s="24" t="s">
        <v>20</v>
      </c>
      <c r="D52" s="25">
        <v>371.27</v>
      </c>
      <c r="E52" s="26">
        <v>3223</v>
      </c>
      <c r="F52" s="26" t="s">
        <v>30</v>
      </c>
    </row>
    <row r="53" spans="1:6" ht="15" x14ac:dyDescent="0.25">
      <c r="A53" s="10" t="s">
        <v>22</v>
      </c>
      <c r="B53" s="11"/>
      <c r="C53" s="11"/>
      <c r="D53" s="12">
        <f>SUM(D48:D52)</f>
        <v>3386.9099999999994</v>
      </c>
      <c r="E53" s="26"/>
      <c r="F53" s="26"/>
    </row>
    <row r="54" spans="1:6" ht="15" x14ac:dyDescent="0.25">
      <c r="A54" s="23" t="s">
        <v>146</v>
      </c>
      <c r="B54" s="24">
        <v>5279949306</v>
      </c>
      <c r="C54" s="24" t="s">
        <v>35</v>
      </c>
      <c r="D54" s="25">
        <v>272.36</v>
      </c>
      <c r="E54" s="26">
        <v>3224</v>
      </c>
      <c r="F54" s="26" t="s">
        <v>145</v>
      </c>
    </row>
    <row r="55" spans="1:6" ht="15" x14ac:dyDescent="0.25">
      <c r="A55" s="23" t="s">
        <v>26</v>
      </c>
      <c r="B55" s="24">
        <v>81136376163</v>
      </c>
      <c r="C55" s="24" t="s">
        <v>55</v>
      </c>
      <c r="D55" s="25">
        <v>68.8</v>
      </c>
      <c r="E55" s="26">
        <v>3224</v>
      </c>
      <c r="F55" s="26" t="s">
        <v>145</v>
      </c>
    </row>
    <row r="56" spans="1:6" ht="15" x14ac:dyDescent="0.25">
      <c r="A56" s="10" t="s">
        <v>22</v>
      </c>
      <c r="B56" s="11"/>
      <c r="C56" s="11"/>
      <c r="D56" s="12">
        <f>SUM(D54:D55)</f>
        <v>341.16</v>
      </c>
      <c r="E56" s="26"/>
      <c r="F56" s="26"/>
    </row>
    <row r="57" spans="1:6" ht="15" x14ac:dyDescent="0.25">
      <c r="A57" s="23" t="s">
        <v>147</v>
      </c>
      <c r="B57" s="24">
        <v>75261823939</v>
      </c>
      <c r="C57" s="24" t="s">
        <v>35</v>
      </c>
      <c r="D57" s="25">
        <v>38.65</v>
      </c>
      <c r="E57" s="26">
        <v>3225</v>
      </c>
      <c r="F57" s="26" t="s">
        <v>148</v>
      </c>
    </row>
    <row r="58" spans="1:6" ht="15" x14ac:dyDescent="0.25">
      <c r="A58" s="10" t="s">
        <v>27</v>
      </c>
      <c r="B58" s="11"/>
      <c r="C58" s="11"/>
      <c r="D58" s="12">
        <v>38.65</v>
      </c>
      <c r="E58" s="26"/>
      <c r="F58" s="26"/>
    </row>
    <row r="59" spans="1:6" ht="15" x14ac:dyDescent="0.25">
      <c r="A59" s="23" t="s">
        <v>34</v>
      </c>
      <c r="B59" s="24">
        <v>87311810356</v>
      </c>
      <c r="C59" s="24" t="s">
        <v>35</v>
      </c>
      <c r="D59" s="25">
        <v>174.3</v>
      </c>
      <c r="E59" s="26">
        <v>3231</v>
      </c>
      <c r="F59" s="26" t="s">
        <v>36</v>
      </c>
    </row>
    <row r="60" spans="1:6" ht="15" x14ac:dyDescent="0.25">
      <c r="A60" s="23" t="s">
        <v>37</v>
      </c>
      <c r="B60" s="24">
        <v>81793146560</v>
      </c>
      <c r="C60" s="24" t="s">
        <v>21</v>
      </c>
      <c r="D60" s="25">
        <v>263.89999999999998</v>
      </c>
      <c r="E60" s="26">
        <v>3231</v>
      </c>
      <c r="F60" s="26" t="s">
        <v>36</v>
      </c>
    </row>
    <row r="61" spans="1:6" ht="15" x14ac:dyDescent="0.25">
      <c r="A61" s="23" t="s">
        <v>38</v>
      </c>
      <c r="B61" s="24">
        <v>29524210204</v>
      </c>
      <c r="C61" s="24" t="s">
        <v>21</v>
      </c>
      <c r="D61" s="25">
        <v>34.74</v>
      </c>
      <c r="E61" s="26">
        <v>3231</v>
      </c>
      <c r="F61" s="26" t="s">
        <v>36</v>
      </c>
    </row>
    <row r="62" spans="1:6" ht="15" x14ac:dyDescent="0.25">
      <c r="A62" s="23" t="s">
        <v>37</v>
      </c>
      <c r="B62" s="24">
        <v>81793146560</v>
      </c>
      <c r="C62" s="24" t="s">
        <v>21</v>
      </c>
      <c r="D62" s="25">
        <v>57.84</v>
      </c>
      <c r="E62" s="26">
        <v>3231</v>
      </c>
      <c r="F62" s="26" t="s">
        <v>36</v>
      </c>
    </row>
    <row r="63" spans="1:6" ht="15" x14ac:dyDescent="0.25">
      <c r="A63" s="10" t="s">
        <v>27</v>
      </c>
      <c r="B63" s="11"/>
      <c r="C63" s="11"/>
      <c r="D63" s="12">
        <f>SUM(D59:D62)</f>
        <v>530.78</v>
      </c>
      <c r="E63" s="26"/>
      <c r="F63" s="26"/>
    </row>
    <row r="64" spans="1:6" ht="15" x14ac:dyDescent="0.25">
      <c r="A64" s="23" t="s">
        <v>149</v>
      </c>
      <c r="B64" s="24">
        <v>46181162283</v>
      </c>
      <c r="C64" s="24" t="s">
        <v>55</v>
      </c>
      <c r="D64" s="25">
        <v>187.5</v>
      </c>
      <c r="E64" s="26">
        <v>3232</v>
      </c>
      <c r="F64" s="26" t="s">
        <v>39</v>
      </c>
    </row>
    <row r="65" spans="1:6" ht="15" x14ac:dyDescent="0.25">
      <c r="A65" s="23" t="s">
        <v>150</v>
      </c>
      <c r="B65" s="24">
        <v>14447744368</v>
      </c>
      <c r="C65" s="24" t="s">
        <v>35</v>
      </c>
      <c r="D65" s="25">
        <v>33702.980000000003</v>
      </c>
      <c r="E65" s="26">
        <v>3232</v>
      </c>
      <c r="F65" s="26" t="s">
        <v>39</v>
      </c>
    </row>
    <row r="66" spans="1:6" ht="15" x14ac:dyDescent="0.25">
      <c r="A66" s="23" t="s">
        <v>66</v>
      </c>
      <c r="B66" s="24">
        <v>36856415212</v>
      </c>
      <c r="C66" s="24" t="s">
        <v>41</v>
      </c>
      <c r="D66" s="25">
        <v>91.25</v>
      </c>
      <c r="E66" s="26">
        <v>3232</v>
      </c>
      <c r="F66" s="26" t="s">
        <v>39</v>
      </c>
    </row>
    <row r="67" spans="1:6" ht="15" x14ac:dyDescent="0.25">
      <c r="A67" s="23" t="s">
        <v>40</v>
      </c>
      <c r="B67" s="24">
        <v>39551305526</v>
      </c>
      <c r="C67" s="24" t="s">
        <v>21</v>
      </c>
      <c r="D67" s="25">
        <v>223.05</v>
      </c>
      <c r="E67" s="26">
        <v>3232</v>
      </c>
      <c r="F67" s="26" t="s">
        <v>39</v>
      </c>
    </row>
    <row r="68" spans="1:6" ht="15" x14ac:dyDescent="0.25">
      <c r="A68" s="23" t="s">
        <v>151</v>
      </c>
      <c r="B68" s="24">
        <v>16214531266</v>
      </c>
      <c r="C68" s="24" t="s">
        <v>35</v>
      </c>
      <c r="D68" s="25">
        <v>258.06</v>
      </c>
      <c r="E68" s="26">
        <v>3232</v>
      </c>
      <c r="F68" s="26" t="s">
        <v>39</v>
      </c>
    </row>
    <row r="69" spans="1:6" ht="15" x14ac:dyDescent="0.25">
      <c r="A69" s="10" t="s">
        <v>27</v>
      </c>
      <c r="B69" s="11"/>
      <c r="C69" s="11"/>
      <c r="D69" s="12">
        <f>SUM(D64:D68)</f>
        <v>34462.840000000004</v>
      </c>
      <c r="E69" s="26"/>
      <c r="F69" s="26"/>
    </row>
    <row r="70" spans="1:6" ht="15" x14ac:dyDescent="0.25">
      <c r="A70" s="23" t="s">
        <v>42</v>
      </c>
      <c r="B70" s="24">
        <v>25654647153</v>
      </c>
      <c r="C70" s="24" t="s">
        <v>20</v>
      </c>
      <c r="D70" s="25">
        <v>124.2</v>
      </c>
      <c r="E70" s="26">
        <v>3234</v>
      </c>
      <c r="F70" s="26" t="s">
        <v>43</v>
      </c>
    </row>
    <row r="71" spans="1:6" ht="15" x14ac:dyDescent="0.25">
      <c r="A71" s="23" t="s">
        <v>42</v>
      </c>
      <c r="B71" s="24">
        <v>25654647153</v>
      </c>
      <c r="C71" s="24" t="s">
        <v>20</v>
      </c>
      <c r="D71" s="25">
        <v>58.04</v>
      </c>
      <c r="E71" s="26">
        <v>3234</v>
      </c>
      <c r="F71" s="26" t="s">
        <v>43</v>
      </c>
    </row>
    <row r="72" spans="1:6" ht="15" x14ac:dyDescent="0.25">
      <c r="A72" s="23" t="s">
        <v>42</v>
      </c>
      <c r="B72" s="24">
        <v>25654647153</v>
      </c>
      <c r="C72" s="24" t="s">
        <v>20</v>
      </c>
      <c r="D72" s="25">
        <v>139.81</v>
      </c>
      <c r="E72" s="26">
        <v>3234</v>
      </c>
      <c r="F72" s="26" t="s">
        <v>43</v>
      </c>
    </row>
    <row r="73" spans="1:6" ht="15" x14ac:dyDescent="0.25">
      <c r="A73" s="23" t="s">
        <v>42</v>
      </c>
      <c r="B73" s="24">
        <v>25654647153</v>
      </c>
      <c r="C73" s="24" t="s">
        <v>20</v>
      </c>
      <c r="D73" s="25">
        <v>22.99</v>
      </c>
      <c r="E73" s="26">
        <v>3234</v>
      </c>
      <c r="F73" s="26" t="s">
        <v>43</v>
      </c>
    </row>
    <row r="74" spans="1:6" ht="15" x14ac:dyDescent="0.25">
      <c r="A74" s="23" t="s">
        <v>42</v>
      </c>
      <c r="B74" s="24">
        <v>25654647153</v>
      </c>
      <c r="C74" s="24" t="s">
        <v>20</v>
      </c>
      <c r="D74" s="25">
        <v>22.99</v>
      </c>
      <c r="E74" s="26">
        <v>3234</v>
      </c>
      <c r="F74" s="26" t="s">
        <v>43</v>
      </c>
    </row>
    <row r="75" spans="1:6" ht="15" x14ac:dyDescent="0.25">
      <c r="A75" s="23" t="s">
        <v>152</v>
      </c>
      <c r="B75" s="24">
        <v>65617396824</v>
      </c>
      <c r="C75" s="24" t="s">
        <v>20</v>
      </c>
      <c r="D75" s="25">
        <v>348.22</v>
      </c>
      <c r="E75" s="26">
        <v>3234</v>
      </c>
      <c r="F75" s="26" t="s">
        <v>43</v>
      </c>
    </row>
    <row r="76" spans="1:6" ht="15" x14ac:dyDescent="0.25">
      <c r="A76" s="23" t="s">
        <v>152</v>
      </c>
      <c r="B76" s="24">
        <v>65617396824</v>
      </c>
      <c r="C76" s="24" t="s">
        <v>20</v>
      </c>
      <c r="D76" s="25">
        <v>251.02</v>
      </c>
      <c r="E76" s="26">
        <v>3234</v>
      </c>
      <c r="F76" s="26" t="s">
        <v>43</v>
      </c>
    </row>
    <row r="77" spans="1:6" ht="15" x14ac:dyDescent="0.25">
      <c r="A77" s="23" t="s">
        <v>44</v>
      </c>
      <c r="B77" s="24">
        <v>70467048139</v>
      </c>
      <c r="C77" s="24" t="s">
        <v>20</v>
      </c>
      <c r="D77" s="25">
        <v>32.04</v>
      </c>
      <c r="E77" s="26">
        <v>3234</v>
      </c>
      <c r="F77" s="26" t="s">
        <v>43</v>
      </c>
    </row>
    <row r="78" spans="1:6" ht="15" x14ac:dyDescent="0.25">
      <c r="A78" s="10" t="s">
        <v>27</v>
      </c>
      <c r="B78" s="11"/>
      <c r="C78" s="11"/>
      <c r="D78" s="12">
        <f>SUM(D70:D77)</f>
        <v>999.31</v>
      </c>
      <c r="E78" s="26"/>
      <c r="F78" s="26"/>
    </row>
    <row r="79" spans="1:6" ht="15" x14ac:dyDescent="0.25">
      <c r="A79" s="23" t="s">
        <v>67</v>
      </c>
      <c r="B79" s="24">
        <v>72612732139</v>
      </c>
      <c r="C79" s="24" t="s">
        <v>35</v>
      </c>
      <c r="D79" s="25">
        <v>267.10000000000002</v>
      </c>
      <c r="E79" s="26">
        <v>3235</v>
      </c>
      <c r="F79" s="26" t="s">
        <v>45</v>
      </c>
    </row>
    <row r="80" spans="1:6" ht="15" x14ac:dyDescent="0.25">
      <c r="A80" s="23" t="s">
        <v>67</v>
      </c>
      <c r="B80" s="24">
        <v>72612732139</v>
      </c>
      <c r="C80" s="24" t="s">
        <v>35</v>
      </c>
      <c r="D80" s="25">
        <v>116.14</v>
      </c>
      <c r="E80" s="26">
        <v>3235</v>
      </c>
      <c r="F80" s="26" t="s">
        <v>45</v>
      </c>
    </row>
    <row r="81" spans="1:6" ht="15" x14ac:dyDescent="0.25">
      <c r="A81" s="23" t="s">
        <v>78</v>
      </c>
      <c r="B81" s="24">
        <v>98426608580</v>
      </c>
      <c r="C81" s="24" t="s">
        <v>79</v>
      </c>
      <c r="D81" s="25">
        <v>43.4</v>
      </c>
      <c r="E81" s="26">
        <v>3235</v>
      </c>
      <c r="F81" s="26" t="s">
        <v>45</v>
      </c>
    </row>
    <row r="82" spans="1:6" ht="15" x14ac:dyDescent="0.25">
      <c r="A82" s="23" t="s">
        <v>153</v>
      </c>
      <c r="B82" s="24">
        <v>19861710527</v>
      </c>
      <c r="C82" s="24" t="s">
        <v>20</v>
      </c>
      <c r="D82" s="25">
        <v>375</v>
      </c>
      <c r="E82" s="26">
        <v>3235</v>
      </c>
      <c r="F82" s="26" t="s">
        <v>45</v>
      </c>
    </row>
    <row r="83" spans="1:6" ht="15" x14ac:dyDescent="0.25">
      <c r="A83" s="10" t="s">
        <v>27</v>
      </c>
      <c r="B83" s="11"/>
      <c r="C83" s="11"/>
      <c r="D83" s="12">
        <f>SUM(D79:D82)</f>
        <v>801.64</v>
      </c>
      <c r="E83" s="26"/>
      <c r="F83" s="26"/>
    </row>
    <row r="84" spans="1:6" ht="15" x14ac:dyDescent="0.25">
      <c r="A84" s="23" t="s">
        <v>53</v>
      </c>
      <c r="B84" s="24">
        <v>58335400167</v>
      </c>
      <c r="C84" s="24" t="s">
        <v>20</v>
      </c>
      <c r="D84" s="25">
        <v>433.66</v>
      </c>
      <c r="E84" s="26">
        <v>3237</v>
      </c>
      <c r="F84" s="26" t="s">
        <v>47</v>
      </c>
    </row>
    <row r="85" spans="1:6" ht="15" x14ac:dyDescent="0.25">
      <c r="A85" s="27" t="s">
        <v>87</v>
      </c>
      <c r="B85" s="28" t="s">
        <v>88</v>
      </c>
      <c r="C85" s="24" t="s">
        <v>55</v>
      </c>
      <c r="D85" s="25">
        <v>1250</v>
      </c>
      <c r="E85" s="26">
        <v>3237</v>
      </c>
      <c r="F85" s="26" t="s">
        <v>47</v>
      </c>
    </row>
    <row r="86" spans="1:6" ht="15" x14ac:dyDescent="0.25">
      <c r="A86" s="27" t="s">
        <v>154</v>
      </c>
      <c r="B86" s="28" t="s">
        <v>155</v>
      </c>
      <c r="C86" s="24" t="s">
        <v>35</v>
      </c>
      <c r="D86" s="25">
        <v>1487.5</v>
      </c>
      <c r="E86" s="26">
        <v>3237</v>
      </c>
      <c r="F86" s="26" t="s">
        <v>47</v>
      </c>
    </row>
    <row r="87" spans="1:6" ht="15" x14ac:dyDescent="0.25">
      <c r="A87" s="27" t="s">
        <v>156</v>
      </c>
      <c r="B87" s="28" t="s">
        <v>157</v>
      </c>
      <c r="C87" s="24" t="s">
        <v>158</v>
      </c>
      <c r="D87" s="25">
        <v>2156</v>
      </c>
      <c r="E87" s="26">
        <v>3237</v>
      </c>
      <c r="F87" s="26" t="s">
        <v>47</v>
      </c>
    </row>
    <row r="88" spans="1:6" ht="15" x14ac:dyDescent="0.25">
      <c r="A88" s="10" t="s">
        <v>27</v>
      </c>
      <c r="B88" s="11"/>
      <c r="C88" s="11"/>
      <c r="D88" s="12">
        <f>SUM(D84:D87)</f>
        <v>5327.16</v>
      </c>
      <c r="E88" s="26"/>
      <c r="F88" s="26"/>
    </row>
    <row r="89" spans="1:6" ht="15" x14ac:dyDescent="0.25">
      <c r="A89" s="23" t="s">
        <v>68</v>
      </c>
      <c r="B89" s="28" t="s">
        <v>75</v>
      </c>
      <c r="C89" s="24" t="s">
        <v>35</v>
      </c>
      <c r="D89" s="25">
        <v>875</v>
      </c>
      <c r="E89" s="26">
        <v>3238</v>
      </c>
      <c r="F89" s="26" t="s">
        <v>49</v>
      </c>
    </row>
    <row r="90" spans="1:6" ht="15" x14ac:dyDescent="0.25">
      <c r="A90" s="23" t="s">
        <v>48</v>
      </c>
      <c r="B90" s="24">
        <v>17543572349</v>
      </c>
      <c r="C90" s="24" t="s">
        <v>33</v>
      </c>
      <c r="D90" s="25">
        <v>300</v>
      </c>
      <c r="E90" s="26">
        <v>3238</v>
      </c>
      <c r="F90" s="26" t="s">
        <v>49</v>
      </c>
    </row>
    <row r="91" spans="1:6" ht="15" x14ac:dyDescent="0.25">
      <c r="A91" s="23" t="s">
        <v>159</v>
      </c>
      <c r="B91" s="24">
        <v>85821130368</v>
      </c>
      <c r="C91" s="24" t="s">
        <v>35</v>
      </c>
      <c r="D91" s="25">
        <v>5.41</v>
      </c>
      <c r="E91" s="26">
        <v>3238</v>
      </c>
      <c r="F91" s="26" t="s">
        <v>49</v>
      </c>
    </row>
    <row r="92" spans="1:6" ht="15" x14ac:dyDescent="0.25">
      <c r="A92" s="23" t="s">
        <v>68</v>
      </c>
      <c r="B92" s="28" t="s">
        <v>75</v>
      </c>
      <c r="C92" s="24" t="s">
        <v>21</v>
      </c>
      <c r="D92" s="25">
        <v>875</v>
      </c>
      <c r="E92" s="26">
        <v>3238</v>
      </c>
      <c r="F92" s="26" t="s">
        <v>49</v>
      </c>
    </row>
    <row r="93" spans="1:6" ht="15" x14ac:dyDescent="0.25">
      <c r="A93" s="10" t="s">
        <v>27</v>
      </c>
      <c r="B93" s="11"/>
      <c r="C93" s="11"/>
      <c r="D93" s="12">
        <f>SUM(D89:D92)</f>
        <v>2055.41</v>
      </c>
      <c r="E93" s="26"/>
      <c r="F93" s="26"/>
    </row>
    <row r="94" spans="1:6" ht="15" x14ac:dyDescent="0.25">
      <c r="A94" s="23" t="s">
        <v>51</v>
      </c>
      <c r="B94" s="24">
        <v>91293650181</v>
      </c>
      <c r="C94" s="24" t="s">
        <v>20</v>
      </c>
      <c r="D94" s="25">
        <v>46.46</v>
      </c>
      <c r="E94" s="26">
        <v>3239</v>
      </c>
      <c r="F94" s="26" t="s">
        <v>50</v>
      </c>
    </row>
    <row r="95" spans="1:6" ht="15" x14ac:dyDescent="0.25">
      <c r="A95" s="23" t="s">
        <v>52</v>
      </c>
      <c r="B95" s="24">
        <v>33679708526</v>
      </c>
      <c r="C95" s="24" t="s">
        <v>21</v>
      </c>
      <c r="D95" s="25">
        <v>41.48</v>
      </c>
      <c r="E95" s="26">
        <v>3239</v>
      </c>
      <c r="F95" s="26" t="s">
        <v>50</v>
      </c>
    </row>
    <row r="96" spans="1:6" ht="15" x14ac:dyDescent="0.25">
      <c r="A96" s="23" t="s">
        <v>89</v>
      </c>
      <c r="B96" s="24">
        <v>94181620965</v>
      </c>
      <c r="C96" s="24" t="s">
        <v>55</v>
      </c>
      <c r="D96" s="25">
        <v>500</v>
      </c>
      <c r="E96" s="26">
        <v>3239</v>
      </c>
      <c r="F96" s="26" t="s">
        <v>50</v>
      </c>
    </row>
    <row r="97" spans="1:6" ht="15" x14ac:dyDescent="0.25">
      <c r="A97" s="10" t="s">
        <v>27</v>
      </c>
      <c r="B97" s="11"/>
      <c r="C97" s="11"/>
      <c r="D97" s="12">
        <f>SUM(D94:D96)</f>
        <v>587.94000000000005</v>
      </c>
      <c r="E97" s="26"/>
      <c r="F97" s="26"/>
    </row>
    <row r="98" spans="1:6" ht="15" x14ac:dyDescent="0.25">
      <c r="A98" s="23" t="s">
        <v>83</v>
      </c>
      <c r="B98" s="24">
        <v>22694857747</v>
      </c>
      <c r="C98" s="24" t="s">
        <v>20</v>
      </c>
      <c r="D98" s="25">
        <v>100</v>
      </c>
      <c r="E98" s="26">
        <v>3292</v>
      </c>
      <c r="F98" s="26" t="s">
        <v>54</v>
      </c>
    </row>
    <row r="99" spans="1:6" ht="15" x14ac:dyDescent="0.25">
      <c r="A99" s="23" t="s">
        <v>83</v>
      </c>
      <c r="B99" s="24">
        <v>22694857747</v>
      </c>
      <c r="C99" s="24" t="s">
        <v>20</v>
      </c>
      <c r="D99" s="25">
        <v>69.819999999999993</v>
      </c>
      <c r="E99" s="26">
        <v>3292</v>
      </c>
      <c r="F99" s="26" t="s">
        <v>54</v>
      </c>
    </row>
    <row r="100" spans="1:6" ht="15" x14ac:dyDescent="0.25">
      <c r="A100" s="23" t="s">
        <v>83</v>
      </c>
      <c r="B100" s="24">
        <v>22694857747</v>
      </c>
      <c r="C100" s="24" t="s">
        <v>20</v>
      </c>
      <c r="D100" s="25">
        <v>1451.28</v>
      </c>
      <c r="E100" s="26">
        <v>3292</v>
      </c>
      <c r="F100" s="26" t="s">
        <v>54</v>
      </c>
    </row>
    <row r="101" spans="1:6" ht="15" x14ac:dyDescent="0.25">
      <c r="A101" s="10" t="s">
        <v>27</v>
      </c>
      <c r="B101" s="11"/>
      <c r="C101" s="11"/>
      <c r="D101" s="12">
        <f>SUM(D98:D100)</f>
        <v>1621.1</v>
      </c>
      <c r="E101" s="26"/>
      <c r="F101" s="26"/>
    </row>
    <row r="102" spans="1:6" ht="15" x14ac:dyDescent="0.25">
      <c r="A102" s="23" t="s">
        <v>90</v>
      </c>
      <c r="B102" s="28" t="s">
        <v>91</v>
      </c>
      <c r="C102" s="24" t="s">
        <v>20</v>
      </c>
      <c r="D102" s="25">
        <v>55.8</v>
      </c>
      <c r="E102" s="26">
        <v>3293</v>
      </c>
      <c r="F102" s="26" t="s">
        <v>84</v>
      </c>
    </row>
    <row r="103" spans="1:6" ht="15" x14ac:dyDescent="0.25">
      <c r="A103" s="23" t="s">
        <v>160</v>
      </c>
      <c r="B103" s="28" t="s">
        <v>161</v>
      </c>
      <c r="C103" s="24" t="s">
        <v>20</v>
      </c>
      <c r="D103" s="25">
        <v>762.7</v>
      </c>
      <c r="E103" s="26">
        <v>3293</v>
      </c>
      <c r="F103" s="26" t="s">
        <v>84</v>
      </c>
    </row>
    <row r="104" spans="1:6" ht="15" x14ac:dyDescent="0.25">
      <c r="A104" s="23" t="s">
        <v>162</v>
      </c>
      <c r="B104" s="28" t="s">
        <v>163</v>
      </c>
      <c r="C104" s="24" t="s">
        <v>164</v>
      </c>
      <c r="D104" s="25">
        <v>692.1</v>
      </c>
      <c r="E104" s="26">
        <v>3293</v>
      </c>
      <c r="F104" s="26" t="s">
        <v>84</v>
      </c>
    </row>
    <row r="105" spans="1:6" ht="15" x14ac:dyDescent="0.25">
      <c r="A105" s="23" t="s">
        <v>165</v>
      </c>
      <c r="B105" s="28" t="s">
        <v>166</v>
      </c>
      <c r="C105" s="24" t="s">
        <v>167</v>
      </c>
      <c r="D105" s="25">
        <v>67.03</v>
      </c>
      <c r="E105" s="26">
        <v>3293</v>
      </c>
      <c r="F105" s="26" t="s">
        <v>84</v>
      </c>
    </row>
    <row r="106" spans="1:6" ht="15" x14ac:dyDescent="0.25">
      <c r="A106" s="23" t="s">
        <v>168</v>
      </c>
      <c r="B106" s="28" t="s">
        <v>169</v>
      </c>
      <c r="C106" s="24" t="s">
        <v>20</v>
      </c>
      <c r="D106" s="25">
        <v>1167.7</v>
      </c>
      <c r="E106" s="26">
        <v>3293</v>
      </c>
      <c r="F106" s="26" t="s">
        <v>84</v>
      </c>
    </row>
    <row r="107" spans="1:6" ht="15" x14ac:dyDescent="0.25">
      <c r="A107" s="10" t="s">
        <v>27</v>
      </c>
      <c r="B107" s="11"/>
      <c r="C107" s="11"/>
      <c r="D107" s="12">
        <f>SUM(D102:D106)</f>
        <v>2745.33</v>
      </c>
      <c r="E107" s="26"/>
      <c r="F107" s="26"/>
    </row>
    <row r="108" spans="1:6" ht="15" x14ac:dyDescent="0.25">
      <c r="A108" s="23" t="s">
        <v>92</v>
      </c>
      <c r="B108" s="24">
        <v>84838770814</v>
      </c>
      <c r="C108" s="24" t="s">
        <v>35</v>
      </c>
      <c r="D108" s="25">
        <v>92.9</v>
      </c>
      <c r="E108" s="26">
        <v>3295</v>
      </c>
      <c r="F108" s="26" t="s">
        <v>56</v>
      </c>
    </row>
    <row r="109" spans="1:6" ht="15" x14ac:dyDescent="0.25">
      <c r="A109" s="27" t="s">
        <v>57</v>
      </c>
      <c r="B109" s="24">
        <v>18683136487</v>
      </c>
      <c r="C109" s="24" t="s">
        <v>35</v>
      </c>
      <c r="D109" s="25">
        <v>6.64</v>
      </c>
      <c r="E109" s="26">
        <v>3295</v>
      </c>
      <c r="F109" s="26" t="s">
        <v>56</v>
      </c>
    </row>
    <row r="110" spans="1:6" ht="15" x14ac:dyDescent="0.25">
      <c r="A110" s="27" t="s">
        <v>57</v>
      </c>
      <c r="B110" s="24">
        <v>18683136487</v>
      </c>
      <c r="C110" s="24" t="s">
        <v>21</v>
      </c>
      <c r="D110" s="25">
        <v>84</v>
      </c>
      <c r="E110" s="26">
        <v>3295</v>
      </c>
      <c r="F110" s="26" t="s">
        <v>56</v>
      </c>
    </row>
    <row r="111" spans="1:6" ht="15" x14ac:dyDescent="0.25">
      <c r="A111" s="27" t="s">
        <v>57</v>
      </c>
      <c r="B111" s="24">
        <v>18683136487</v>
      </c>
      <c r="C111" s="24" t="s">
        <v>21</v>
      </c>
      <c r="D111" s="25">
        <v>84</v>
      </c>
      <c r="E111" s="26">
        <v>3295</v>
      </c>
      <c r="F111" s="26" t="s">
        <v>56</v>
      </c>
    </row>
    <row r="112" spans="1:6" ht="15" x14ac:dyDescent="0.25">
      <c r="A112" s="23" t="s">
        <v>58</v>
      </c>
      <c r="B112" s="24">
        <v>68419124305</v>
      </c>
      <c r="C112" s="24" t="s">
        <v>35</v>
      </c>
      <c r="D112" s="25">
        <v>31.86</v>
      </c>
      <c r="E112" s="26">
        <v>3295</v>
      </c>
      <c r="F112" s="26" t="s">
        <v>56</v>
      </c>
    </row>
    <row r="113" spans="1:6" ht="15" x14ac:dyDescent="0.25">
      <c r="A113" s="10" t="s">
        <v>27</v>
      </c>
      <c r="B113" s="11"/>
      <c r="C113" s="11"/>
      <c r="D113" s="12">
        <f>SUM(D108:D112)</f>
        <v>299.40000000000003</v>
      </c>
      <c r="E113" s="26"/>
      <c r="F113" s="26"/>
    </row>
    <row r="114" spans="1:6" ht="15" x14ac:dyDescent="0.25">
      <c r="A114" s="23" t="s">
        <v>170</v>
      </c>
      <c r="B114" s="24">
        <v>46319717480</v>
      </c>
      <c r="C114" s="24" t="s">
        <v>41</v>
      </c>
      <c r="D114" s="25">
        <v>24.89</v>
      </c>
      <c r="E114" s="26">
        <v>3299</v>
      </c>
      <c r="F114" s="26" t="s">
        <v>85</v>
      </c>
    </row>
    <row r="115" spans="1:6" ht="15" x14ac:dyDescent="0.25">
      <c r="A115" s="10" t="s">
        <v>22</v>
      </c>
      <c r="B115" s="11"/>
      <c r="C115" s="11"/>
      <c r="D115" s="12">
        <v>24.89</v>
      </c>
      <c r="E115" s="26"/>
      <c r="F115" s="26"/>
    </row>
    <row r="116" spans="1:6" ht="15" x14ac:dyDescent="0.25">
      <c r="A116" s="23" t="s">
        <v>59</v>
      </c>
      <c r="B116" s="28" t="s">
        <v>70</v>
      </c>
      <c r="C116" s="24" t="s">
        <v>35</v>
      </c>
      <c r="D116" s="25">
        <v>140.9</v>
      </c>
      <c r="E116" s="26">
        <v>3431</v>
      </c>
      <c r="F116" s="26" t="s">
        <v>60</v>
      </c>
    </row>
    <row r="117" spans="1:6" ht="15" x14ac:dyDescent="0.25">
      <c r="A117" s="23" t="s">
        <v>59</v>
      </c>
      <c r="B117" s="28" t="s">
        <v>71</v>
      </c>
      <c r="C117" s="24" t="s">
        <v>35</v>
      </c>
      <c r="D117" s="25">
        <v>7.16</v>
      </c>
      <c r="E117" s="26">
        <v>3431</v>
      </c>
      <c r="F117" s="26" t="s">
        <v>60</v>
      </c>
    </row>
    <row r="118" spans="1:6" ht="15" x14ac:dyDescent="0.25">
      <c r="A118" s="23" t="s">
        <v>59</v>
      </c>
      <c r="B118" s="28" t="s">
        <v>72</v>
      </c>
      <c r="C118" s="24" t="s">
        <v>35</v>
      </c>
      <c r="D118" s="25">
        <v>10.54</v>
      </c>
      <c r="E118" s="26">
        <v>3431</v>
      </c>
      <c r="F118" s="26" t="s">
        <v>60</v>
      </c>
    </row>
    <row r="119" spans="1:6" ht="15" x14ac:dyDescent="0.25">
      <c r="A119" s="23" t="s">
        <v>59</v>
      </c>
      <c r="B119" s="28" t="s">
        <v>73</v>
      </c>
      <c r="C119" s="24" t="s">
        <v>35</v>
      </c>
      <c r="D119" s="25">
        <v>8.2100000000000009</v>
      </c>
      <c r="E119" s="26">
        <v>3431</v>
      </c>
      <c r="F119" s="26" t="s">
        <v>60</v>
      </c>
    </row>
    <row r="120" spans="1:6" ht="15" x14ac:dyDescent="0.25">
      <c r="A120" s="23" t="s">
        <v>59</v>
      </c>
      <c r="B120" s="28" t="s">
        <v>74</v>
      </c>
      <c r="C120" s="24" t="s">
        <v>35</v>
      </c>
      <c r="D120" s="25">
        <v>7.21</v>
      </c>
      <c r="E120" s="26">
        <v>3431</v>
      </c>
      <c r="F120" s="26" t="s">
        <v>60</v>
      </c>
    </row>
    <row r="121" spans="1:6" ht="15" x14ac:dyDescent="0.25">
      <c r="A121" s="23" t="s">
        <v>59</v>
      </c>
      <c r="B121" s="28" t="s">
        <v>93</v>
      </c>
      <c r="C121" s="24" t="s">
        <v>35</v>
      </c>
      <c r="D121" s="25">
        <v>6.64</v>
      </c>
      <c r="E121" s="26">
        <v>3431</v>
      </c>
      <c r="F121" s="26" t="s">
        <v>60</v>
      </c>
    </row>
    <row r="122" spans="1:6" ht="15" x14ac:dyDescent="0.25">
      <c r="A122" s="23" t="s">
        <v>59</v>
      </c>
      <c r="B122" s="28" t="s">
        <v>94</v>
      </c>
      <c r="C122" s="24" t="s">
        <v>35</v>
      </c>
      <c r="D122" s="25">
        <v>6.64</v>
      </c>
      <c r="E122" s="26">
        <v>3431</v>
      </c>
      <c r="F122" s="26" t="s">
        <v>60</v>
      </c>
    </row>
    <row r="123" spans="1:6" ht="15" x14ac:dyDescent="0.25">
      <c r="A123" s="23" t="s">
        <v>80</v>
      </c>
      <c r="B123" s="24">
        <v>85821130368</v>
      </c>
      <c r="C123" s="24" t="s">
        <v>35</v>
      </c>
      <c r="D123" s="25">
        <v>64.7</v>
      </c>
      <c r="E123" s="26">
        <v>3431</v>
      </c>
      <c r="F123" s="26" t="s">
        <v>60</v>
      </c>
    </row>
    <row r="124" spans="1:6" ht="15" x14ac:dyDescent="0.25">
      <c r="A124" s="10" t="s">
        <v>27</v>
      </c>
      <c r="B124" s="11"/>
      <c r="C124" s="11"/>
      <c r="D124" s="12">
        <f>SUM(D116:D123)</f>
        <v>252</v>
      </c>
      <c r="E124" s="26"/>
      <c r="F124" s="26"/>
    </row>
    <row r="125" spans="1:6" ht="15" x14ac:dyDescent="0.25">
      <c r="A125" s="23" t="s">
        <v>63</v>
      </c>
      <c r="B125" s="24" t="s">
        <v>18</v>
      </c>
      <c r="C125" s="24" t="s">
        <v>64</v>
      </c>
      <c r="D125" s="25">
        <v>150</v>
      </c>
      <c r="E125" s="26">
        <v>3721</v>
      </c>
      <c r="F125" s="26" t="s">
        <v>65</v>
      </c>
    </row>
    <row r="126" spans="1:6" ht="15" x14ac:dyDescent="0.25">
      <c r="A126" s="23" t="s">
        <v>69</v>
      </c>
      <c r="B126" s="24" t="s">
        <v>18</v>
      </c>
      <c r="C126" s="24" t="s">
        <v>20</v>
      </c>
      <c r="D126" s="25">
        <v>150</v>
      </c>
      <c r="E126" s="26">
        <v>3721</v>
      </c>
      <c r="F126" s="26" t="s">
        <v>65</v>
      </c>
    </row>
    <row r="127" spans="1:6" s="29" customFormat="1" ht="15" x14ac:dyDescent="0.25">
      <c r="A127" s="10" t="s">
        <v>27</v>
      </c>
      <c r="B127" s="24"/>
      <c r="C127" s="24"/>
      <c r="D127" s="12">
        <f>SUM(D125:D126)</f>
        <v>300</v>
      </c>
      <c r="E127" s="26"/>
      <c r="F127" s="26"/>
    </row>
    <row r="128" spans="1:6" ht="15" x14ac:dyDescent="0.25">
      <c r="A128" s="23" t="s">
        <v>171</v>
      </c>
      <c r="B128" s="24">
        <v>11632409972</v>
      </c>
      <c r="C128" s="24" t="s">
        <v>35</v>
      </c>
      <c r="D128" s="25">
        <v>2868.75</v>
      </c>
      <c r="E128" s="26">
        <v>4227</v>
      </c>
      <c r="F128" s="26" t="s">
        <v>172</v>
      </c>
    </row>
    <row r="129" spans="1:6" ht="15" x14ac:dyDescent="0.25">
      <c r="A129" s="10" t="s">
        <v>27</v>
      </c>
      <c r="B129" s="11"/>
      <c r="C129" s="11"/>
      <c r="D129" s="12">
        <f>SUM(D128:D128)</f>
        <v>2868.75</v>
      </c>
      <c r="E129" s="9"/>
      <c r="F129" s="9"/>
    </row>
    <row r="130" spans="1:6" x14ac:dyDescent="0.2">
      <c r="A130" s="15"/>
      <c r="B130" s="18"/>
      <c r="C130" s="16"/>
      <c r="D130" s="17"/>
      <c r="E130" s="18"/>
      <c r="F130" s="18"/>
    </row>
    <row r="131" spans="1:6" ht="15" x14ac:dyDescent="0.25">
      <c r="A131" s="10" t="s">
        <v>96</v>
      </c>
      <c r="B131" s="20"/>
      <c r="C131" s="19"/>
      <c r="D131" s="12">
        <f>SUM(D129+D127+D124+D115+D113+D107+D101+D97+D93+D88+D83+D78+D69+D63+D58+D56+D53+D47+D45+D40+D30)</f>
        <v>73710.240000000005</v>
      </c>
      <c r="E131" s="18"/>
      <c r="F131" s="18"/>
    </row>
    <row r="132" spans="1:6" x14ac:dyDescent="0.2">
      <c r="A132" s="15"/>
      <c r="B132" s="18"/>
      <c r="C132" s="16"/>
      <c r="D132" s="17"/>
      <c r="E132" s="18"/>
      <c r="F132" s="18"/>
    </row>
  </sheetData>
  <phoneticPr fontId="4" type="noConversion"/>
  <pageMargins left="0.7" right="0.7" top="0.75" bottom="0.75" header="0.3" footer="0.3"/>
  <pageSetup paperSize="9" scale="7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644CD-D212-4922-A96F-90F1292992F6}">
  <dimension ref="A1:B105"/>
  <sheetViews>
    <sheetView workbookViewId="0">
      <selection activeCell="A17" sqref="A17"/>
    </sheetView>
  </sheetViews>
  <sheetFormatPr defaultRowHeight="15" x14ac:dyDescent="0.25"/>
  <cols>
    <col min="1" max="1" width="21" customWidth="1"/>
    <col min="2" max="2" width="77.140625" customWidth="1"/>
  </cols>
  <sheetData>
    <row r="1" spans="1:2" x14ac:dyDescent="0.25">
      <c r="A1" s="4" t="s">
        <v>9</v>
      </c>
      <c r="B1" s="4"/>
    </row>
    <row r="2" spans="1:2" x14ac:dyDescent="0.25">
      <c r="A2" s="4" t="s">
        <v>97</v>
      </c>
      <c r="B2" s="4"/>
    </row>
    <row r="3" spans="1:2" x14ac:dyDescent="0.25">
      <c r="A3" s="4" t="s">
        <v>11</v>
      </c>
    </row>
    <row r="4" spans="1:2" ht="30" x14ac:dyDescent="0.25">
      <c r="A4" s="2" t="s">
        <v>7</v>
      </c>
      <c r="B4" s="3" t="s">
        <v>8</v>
      </c>
    </row>
    <row r="5" spans="1:2" x14ac:dyDescent="0.25">
      <c r="A5" s="5">
        <v>246616.43</v>
      </c>
      <c r="B5" s="1" t="s">
        <v>12</v>
      </c>
    </row>
    <row r="6" spans="1:2" x14ac:dyDescent="0.25">
      <c r="A6" s="5">
        <v>40291.040000000001</v>
      </c>
      <c r="B6" s="1" t="s">
        <v>13</v>
      </c>
    </row>
    <row r="7" spans="1:2" x14ac:dyDescent="0.25">
      <c r="A7" s="1">
        <v>113.66</v>
      </c>
      <c r="B7" s="1" t="s">
        <v>14</v>
      </c>
    </row>
    <row r="8" spans="1:2" x14ac:dyDescent="0.25">
      <c r="A8" s="5">
        <v>441.44</v>
      </c>
      <c r="B8" s="6" t="s">
        <v>15</v>
      </c>
    </row>
    <row r="9" spans="1:2" x14ac:dyDescent="0.25">
      <c r="A9" s="5">
        <v>1709.45</v>
      </c>
      <c r="B9" s="1" t="s">
        <v>16</v>
      </c>
    </row>
    <row r="10" spans="1:2" x14ac:dyDescent="0.25">
      <c r="A10" s="5">
        <v>1408.65</v>
      </c>
      <c r="B10" s="1" t="s">
        <v>17</v>
      </c>
    </row>
    <row r="11" spans="1:2" x14ac:dyDescent="0.25">
      <c r="A11" s="1"/>
      <c r="B11" s="1"/>
    </row>
    <row r="12" spans="1:2" x14ac:dyDescent="0.25">
      <c r="A12" s="8">
        <f>SUM(A5:A10)</f>
        <v>290580.67</v>
      </c>
      <c r="B12" s="9" t="s">
        <v>98</v>
      </c>
    </row>
    <row r="13" spans="1:2" x14ac:dyDescent="0.25">
      <c r="A13" s="7"/>
      <c r="B13" s="7"/>
    </row>
    <row r="14" spans="1:2" x14ac:dyDescent="0.25">
      <c r="A14" s="7"/>
      <c r="B14" s="7"/>
    </row>
    <row r="15" spans="1:2" x14ac:dyDescent="0.25">
      <c r="A15" s="7"/>
      <c r="B15" s="7"/>
    </row>
    <row r="16" spans="1:2" x14ac:dyDescent="0.25">
      <c r="A16" s="7"/>
      <c r="B16" s="7"/>
    </row>
    <row r="17" spans="1:2" x14ac:dyDescent="0.25">
      <c r="A17" s="7"/>
      <c r="B17" s="7"/>
    </row>
    <row r="18" spans="1:2" x14ac:dyDescent="0.25">
      <c r="A18" s="7"/>
      <c r="B18" s="7"/>
    </row>
    <row r="19" spans="1:2" x14ac:dyDescent="0.25">
      <c r="A19" s="7"/>
      <c r="B19" s="7"/>
    </row>
    <row r="20" spans="1:2" x14ac:dyDescent="0.25">
      <c r="A20" s="7"/>
      <c r="B20" s="7"/>
    </row>
    <row r="21" spans="1:2" x14ac:dyDescent="0.25">
      <c r="A21" s="7"/>
      <c r="B21" s="7"/>
    </row>
    <row r="22" spans="1:2" x14ac:dyDescent="0.25">
      <c r="A22" s="7"/>
      <c r="B22" s="7"/>
    </row>
    <row r="23" spans="1:2" x14ac:dyDescent="0.25">
      <c r="A23" s="7"/>
      <c r="B23" s="7"/>
    </row>
    <row r="24" spans="1:2" x14ac:dyDescent="0.25">
      <c r="A24" s="7"/>
      <c r="B24" s="7"/>
    </row>
    <row r="25" spans="1:2" x14ac:dyDescent="0.25">
      <c r="A25" s="7"/>
      <c r="B25" s="7"/>
    </row>
    <row r="26" spans="1:2" x14ac:dyDescent="0.25">
      <c r="A26" s="7"/>
      <c r="B26" s="7"/>
    </row>
    <row r="27" spans="1:2" x14ac:dyDescent="0.25">
      <c r="A27" s="7"/>
      <c r="B27" s="7"/>
    </row>
    <row r="28" spans="1:2" x14ac:dyDescent="0.25">
      <c r="A28" s="7"/>
      <c r="B28" s="7"/>
    </row>
    <row r="29" spans="1:2" x14ac:dyDescent="0.25">
      <c r="A29" s="7"/>
      <c r="B29" s="7"/>
    </row>
    <row r="30" spans="1:2" x14ac:dyDescent="0.25">
      <c r="A30" s="7"/>
      <c r="B30" s="7"/>
    </row>
    <row r="31" spans="1:2" x14ac:dyDescent="0.25">
      <c r="A31" s="7"/>
      <c r="B31" s="7"/>
    </row>
    <row r="32" spans="1:2" x14ac:dyDescent="0.25">
      <c r="A32" s="7"/>
      <c r="B32" s="7"/>
    </row>
    <row r="33" spans="1:2" x14ac:dyDescent="0.25">
      <c r="A33" s="7"/>
      <c r="B33" s="7"/>
    </row>
    <row r="34" spans="1:2" x14ac:dyDescent="0.25">
      <c r="A34" s="7"/>
      <c r="B34" s="7"/>
    </row>
    <row r="35" spans="1:2" x14ac:dyDescent="0.25">
      <c r="A35" s="7"/>
      <c r="B35" s="7"/>
    </row>
    <row r="36" spans="1:2" x14ac:dyDescent="0.25">
      <c r="A36" s="7"/>
      <c r="B36" s="7"/>
    </row>
    <row r="37" spans="1:2" x14ac:dyDescent="0.25">
      <c r="A37" s="7"/>
      <c r="B37" s="7"/>
    </row>
    <row r="38" spans="1:2" x14ac:dyDescent="0.25">
      <c r="A38" s="7"/>
      <c r="B38" s="7"/>
    </row>
    <row r="39" spans="1:2" x14ac:dyDescent="0.25">
      <c r="A39" s="7"/>
      <c r="B39" s="7"/>
    </row>
    <row r="40" spans="1:2" x14ac:dyDescent="0.25">
      <c r="A40" s="7"/>
      <c r="B40" s="7"/>
    </row>
    <row r="41" spans="1:2" x14ac:dyDescent="0.25">
      <c r="A41" s="7"/>
      <c r="B41" s="7"/>
    </row>
    <row r="42" spans="1:2" x14ac:dyDescent="0.25">
      <c r="A42" s="7"/>
      <c r="B42" s="7"/>
    </row>
    <row r="43" spans="1:2" x14ac:dyDescent="0.25">
      <c r="A43" s="7"/>
      <c r="B43" s="7"/>
    </row>
    <row r="44" spans="1:2" x14ac:dyDescent="0.25">
      <c r="A44" s="7"/>
      <c r="B44" s="7"/>
    </row>
    <row r="45" spans="1:2" x14ac:dyDescent="0.25">
      <c r="A45" s="7"/>
      <c r="B45" s="7"/>
    </row>
    <row r="46" spans="1:2" x14ac:dyDescent="0.25">
      <c r="A46" s="7"/>
      <c r="B46" s="7"/>
    </row>
    <row r="47" spans="1:2" x14ac:dyDescent="0.25">
      <c r="A47" s="7"/>
      <c r="B47" s="7"/>
    </row>
    <row r="48" spans="1:2" x14ac:dyDescent="0.25">
      <c r="A48" s="7"/>
      <c r="B48" s="7"/>
    </row>
    <row r="49" spans="1:2" x14ac:dyDescent="0.25">
      <c r="A49" s="7"/>
      <c r="B49" s="7"/>
    </row>
    <row r="50" spans="1:2" x14ac:dyDescent="0.25">
      <c r="A50" s="7"/>
      <c r="B50" s="7"/>
    </row>
    <row r="51" spans="1:2" x14ac:dyDescent="0.25">
      <c r="A51" s="7"/>
      <c r="B51" s="7"/>
    </row>
    <row r="52" spans="1:2" x14ac:dyDescent="0.25">
      <c r="A52" s="7"/>
      <c r="B52" s="7"/>
    </row>
    <row r="53" spans="1:2" x14ac:dyDescent="0.25">
      <c r="A53" s="7"/>
      <c r="B53" s="7"/>
    </row>
    <row r="54" spans="1:2" x14ac:dyDescent="0.25">
      <c r="A54" s="7"/>
      <c r="B54" s="7"/>
    </row>
    <row r="55" spans="1:2" x14ac:dyDescent="0.25">
      <c r="A55" s="7"/>
      <c r="B55" s="7"/>
    </row>
    <row r="56" spans="1:2" x14ac:dyDescent="0.25">
      <c r="A56" s="7"/>
      <c r="B56" s="7"/>
    </row>
    <row r="57" spans="1:2" x14ac:dyDescent="0.25">
      <c r="A57" s="7"/>
      <c r="B57" s="7"/>
    </row>
    <row r="58" spans="1:2" x14ac:dyDescent="0.25">
      <c r="A58" s="7"/>
      <c r="B58" s="7"/>
    </row>
    <row r="59" spans="1:2" x14ac:dyDescent="0.25">
      <c r="A59" s="7"/>
      <c r="B59" s="7"/>
    </row>
    <row r="60" spans="1:2" x14ac:dyDescent="0.25">
      <c r="A60" s="7"/>
      <c r="B60" s="7"/>
    </row>
    <row r="61" spans="1:2" x14ac:dyDescent="0.25">
      <c r="A61" s="7"/>
      <c r="B61" s="7"/>
    </row>
    <row r="62" spans="1:2" x14ac:dyDescent="0.25">
      <c r="A62" s="7"/>
      <c r="B62" s="7"/>
    </row>
    <row r="63" spans="1:2" x14ac:dyDescent="0.25">
      <c r="A63" s="7"/>
      <c r="B63" s="7"/>
    </row>
    <row r="64" spans="1:2" x14ac:dyDescent="0.25">
      <c r="A64" s="7"/>
      <c r="B64" s="7"/>
    </row>
    <row r="65" spans="1:2" x14ac:dyDescent="0.25">
      <c r="A65" s="7"/>
      <c r="B65" s="7"/>
    </row>
    <row r="66" spans="1:2" x14ac:dyDescent="0.25">
      <c r="A66" s="7"/>
      <c r="B66" s="7"/>
    </row>
    <row r="67" spans="1:2" x14ac:dyDescent="0.25">
      <c r="A67" s="7"/>
      <c r="B67" s="7"/>
    </row>
    <row r="68" spans="1:2" x14ac:dyDescent="0.25">
      <c r="A68" s="7"/>
      <c r="B68" s="7"/>
    </row>
    <row r="69" spans="1:2" x14ac:dyDescent="0.25">
      <c r="A69" s="7"/>
      <c r="B69" s="7"/>
    </row>
    <row r="70" spans="1:2" x14ac:dyDescent="0.25">
      <c r="A70" s="7"/>
      <c r="B70" s="7"/>
    </row>
    <row r="71" spans="1:2" x14ac:dyDescent="0.25">
      <c r="A71" s="7"/>
      <c r="B71" s="7"/>
    </row>
    <row r="72" spans="1:2" x14ac:dyDescent="0.25">
      <c r="A72" s="7"/>
      <c r="B72" s="7"/>
    </row>
    <row r="73" spans="1:2" x14ac:dyDescent="0.25">
      <c r="A73" s="7"/>
      <c r="B73" s="7"/>
    </row>
    <row r="74" spans="1:2" x14ac:dyDescent="0.25">
      <c r="A74" s="7"/>
      <c r="B74" s="7"/>
    </row>
    <row r="75" spans="1:2" x14ac:dyDescent="0.25">
      <c r="A75" s="7"/>
      <c r="B75" s="7"/>
    </row>
    <row r="76" spans="1:2" x14ac:dyDescent="0.25">
      <c r="A76" s="7"/>
      <c r="B76" s="7"/>
    </row>
    <row r="77" spans="1:2" x14ac:dyDescent="0.25">
      <c r="A77" s="7"/>
      <c r="B77" s="7"/>
    </row>
    <row r="78" spans="1:2" x14ac:dyDescent="0.25">
      <c r="A78" s="7"/>
      <c r="B78" s="7"/>
    </row>
    <row r="79" spans="1:2" x14ac:dyDescent="0.25">
      <c r="A79" s="7"/>
      <c r="B79" s="7"/>
    </row>
    <row r="80" spans="1:2" x14ac:dyDescent="0.25">
      <c r="A80" s="7"/>
      <c r="B80" s="7"/>
    </row>
    <row r="81" spans="1:2" x14ac:dyDescent="0.25">
      <c r="A81" s="7"/>
      <c r="B81" s="7"/>
    </row>
    <row r="82" spans="1:2" x14ac:dyDescent="0.25">
      <c r="A82" s="7"/>
      <c r="B82" s="7"/>
    </row>
    <row r="83" spans="1:2" x14ac:dyDescent="0.25">
      <c r="A83" s="7"/>
      <c r="B83" s="7"/>
    </row>
    <row r="84" spans="1:2" x14ac:dyDescent="0.25">
      <c r="A84" s="7"/>
      <c r="B84" s="7"/>
    </row>
    <row r="85" spans="1:2" x14ac:dyDescent="0.25">
      <c r="A85" s="7"/>
      <c r="B85" s="7"/>
    </row>
    <row r="86" spans="1:2" x14ac:dyDescent="0.25">
      <c r="A86" s="7"/>
      <c r="B86" s="7"/>
    </row>
    <row r="87" spans="1:2" x14ac:dyDescent="0.25">
      <c r="A87" s="7"/>
      <c r="B87" s="7"/>
    </row>
    <row r="88" spans="1:2" x14ac:dyDescent="0.25">
      <c r="A88" s="7"/>
      <c r="B88" s="7"/>
    </row>
    <row r="89" spans="1:2" x14ac:dyDescent="0.25">
      <c r="A89" s="7"/>
      <c r="B89" s="7"/>
    </row>
    <row r="90" spans="1:2" x14ac:dyDescent="0.25">
      <c r="A90" s="7"/>
      <c r="B90" s="7"/>
    </row>
    <row r="91" spans="1:2" x14ac:dyDescent="0.25">
      <c r="A91" s="7"/>
      <c r="B91" s="7"/>
    </row>
    <row r="92" spans="1:2" x14ac:dyDescent="0.25">
      <c r="A92" s="7"/>
      <c r="B92" s="7"/>
    </row>
    <row r="93" spans="1:2" x14ac:dyDescent="0.25">
      <c r="A93" s="7"/>
      <c r="B93" s="7"/>
    </row>
    <row r="94" spans="1:2" x14ac:dyDescent="0.25">
      <c r="A94" s="7"/>
      <c r="B94" s="7"/>
    </row>
    <row r="95" spans="1:2" x14ac:dyDescent="0.25">
      <c r="A95" s="7"/>
      <c r="B95" s="7"/>
    </row>
    <row r="96" spans="1:2" x14ac:dyDescent="0.25">
      <c r="A96" s="7"/>
      <c r="B96" s="7"/>
    </row>
    <row r="97" spans="1:2" x14ac:dyDescent="0.25">
      <c r="A97" s="7"/>
      <c r="B97" s="7"/>
    </row>
    <row r="98" spans="1:2" x14ac:dyDescent="0.25">
      <c r="A98" s="7"/>
      <c r="B98" s="7"/>
    </row>
    <row r="99" spans="1:2" x14ac:dyDescent="0.25">
      <c r="A99" s="7"/>
      <c r="B99" s="7"/>
    </row>
    <row r="100" spans="1:2" x14ac:dyDescent="0.25">
      <c r="A100" s="7"/>
      <c r="B100" s="7"/>
    </row>
    <row r="101" spans="1:2" x14ac:dyDescent="0.25">
      <c r="A101" s="7"/>
      <c r="B101" s="7"/>
    </row>
    <row r="102" spans="1:2" x14ac:dyDescent="0.25">
      <c r="A102" s="7"/>
      <c r="B102" s="7"/>
    </row>
    <row r="103" spans="1:2" x14ac:dyDescent="0.25">
      <c r="A103" s="7"/>
      <c r="B103" s="7"/>
    </row>
    <row r="104" spans="1:2" x14ac:dyDescent="0.25">
      <c r="A104" s="7"/>
      <c r="B104" s="7"/>
    </row>
    <row r="105" spans="1:2" x14ac:dyDescent="0.25">
      <c r="A105" s="7"/>
      <c r="B105" s="7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KATEGORIJA 1</vt:lpstr>
      <vt:lpstr>KATEGORIJA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 Bruketa</dc:creator>
  <cp:lastModifiedBy>Kristina Bruketa</cp:lastModifiedBy>
  <cp:lastPrinted>2024-10-17T13:16:01Z</cp:lastPrinted>
  <dcterms:created xsi:type="dcterms:W3CDTF">2024-02-06T13:40:13Z</dcterms:created>
  <dcterms:modified xsi:type="dcterms:W3CDTF">2024-10-17T13:16:03Z</dcterms:modified>
</cp:coreProperties>
</file>