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ruketa\Desktop\"/>
    </mc:Choice>
  </mc:AlternateContent>
  <xr:revisionPtr revIDLastSave="0" documentId="13_ncr:1_{7758A0AA-F006-4714-A1E2-6D381D195BFE}" xr6:coauthVersionLast="47" xr6:coauthVersionMax="47" xr10:uidLastSave="{00000000-0000-0000-0000-000000000000}"/>
  <bookViews>
    <workbookView xWindow="-120" yWindow="-120" windowWidth="29040" windowHeight="15720" xr2:uid="{1CAC2BFF-0C6C-4806-89AD-9FEC69CB089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1" l="1"/>
  <c r="D93" i="1"/>
  <c r="D78" i="1"/>
  <c r="D63" i="1"/>
  <c r="D25" i="1"/>
  <c r="D17" i="1"/>
  <c r="D14" i="1"/>
  <c r="D85" i="1"/>
  <c r="D83" i="1"/>
  <c r="D46" i="1"/>
  <c r="D27" i="1"/>
  <c r="D104" i="1"/>
  <c r="D81" i="1"/>
  <c r="D68" i="1"/>
  <c r="D54" i="1"/>
  <c r="D49" i="1"/>
  <c r="A12" i="2"/>
  <c r="D109" i="1"/>
  <c r="D107" i="1"/>
  <c r="D32" i="1"/>
  <c r="D71" i="1"/>
  <c r="D38" i="1"/>
  <c r="D30" i="1"/>
</calcChain>
</file>

<file path=xl/sharedStrings.xml><?xml version="1.0" encoding="utf-8"?>
<sst xmlns="http://schemas.openxmlformats.org/spreadsheetml/2006/main" count="320" uniqueCount="139">
  <si>
    <t xml:space="preserve">NAZIV ISPLATITELJA : VELEUČILIŠTE U KARLOVCU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</si>
  <si>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</si>
  <si>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</si>
  <si>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</si>
  <si>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</si>
  <si>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</si>
  <si>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</si>
  <si>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 xml:space="preserve">NAČIN OBJAVE ISPLAĆENOG IZNOSA </t>
  </si>
  <si>
    <t xml:space="preserve">VRSTA RASHODA I IZDATKA </t>
  </si>
  <si>
    <t>NAZIV ISPLATITELJA : VELEUČILIŠTE U KARLOVCU</t>
  </si>
  <si>
    <t>KATEGORIJA 1</t>
  </si>
  <si>
    <t>KATEGORIJA 2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</si>
  <si>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</si>
  <si>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</si>
  <si>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</si>
  <si>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</si>
  <si>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</si>
  <si>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</si>
  <si>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>GDPR</t>
  </si>
  <si>
    <t xml:space="preserve">SLUŽBENA PUTOVANJA </t>
  </si>
  <si>
    <t>KARLOVAC</t>
  </si>
  <si>
    <t>ZAGREB</t>
  </si>
  <si>
    <t>UKUPNO</t>
  </si>
  <si>
    <t xml:space="preserve">STRUČNO USAVRŠAVANJE ZAPOSLENIKA </t>
  </si>
  <si>
    <t xml:space="preserve">HARTA </t>
  </si>
  <si>
    <t xml:space="preserve">UREDSKI MATERIJAL I OSTALI MATERIJALNI RASHODI </t>
  </si>
  <si>
    <t xml:space="preserve">ALCA ZAGREB </t>
  </si>
  <si>
    <t xml:space="preserve">LIN TRGOVINA </t>
  </si>
  <si>
    <t xml:space="preserve">UKUPNO </t>
  </si>
  <si>
    <t xml:space="preserve">MATERIJAL I SIROVINE </t>
  </si>
  <si>
    <t xml:space="preserve">HEP OPSKRBA </t>
  </si>
  <si>
    <t xml:space="preserve">ENERGIJA </t>
  </si>
  <si>
    <t xml:space="preserve">MEĐIMURJE PLIN </t>
  </si>
  <si>
    <t xml:space="preserve">ČAKOVEC </t>
  </si>
  <si>
    <t xml:space="preserve">VARAŽDIN </t>
  </si>
  <si>
    <t>HP-HRVATSKA POŠTA D.D.</t>
  </si>
  <si>
    <t xml:space="preserve">ZAGREB </t>
  </si>
  <si>
    <t xml:space="preserve">USLUGE TELEFONA, POŠTE I PRIJEVOZA </t>
  </si>
  <si>
    <t xml:space="preserve">HRVATSKI TELEKOM </t>
  </si>
  <si>
    <t>A1</t>
  </si>
  <si>
    <t xml:space="preserve">USLUGE TEKUĆEG I INVESTICIJSKOG ODRŽAVANJA </t>
  </si>
  <si>
    <t xml:space="preserve">SCHINDLER HRVATSKA </t>
  </si>
  <si>
    <t xml:space="preserve">RIJEKA </t>
  </si>
  <si>
    <t xml:space="preserve">USLUGE PROMIDŽBE I INFORMIRANJA </t>
  </si>
  <si>
    <t xml:space="preserve">GRAD KARLOVAC </t>
  </si>
  <si>
    <t xml:space="preserve">KOMUNALNE USLUGE </t>
  </si>
  <si>
    <t xml:space="preserve">ČISTOĆA </t>
  </si>
  <si>
    <t xml:space="preserve">ZAKUPNINE I NAJAMNINE </t>
  </si>
  <si>
    <t xml:space="preserve">u eurima </t>
  </si>
  <si>
    <t xml:space="preserve">INTELEKTUALNE I OSOBNE USLUGE </t>
  </si>
  <si>
    <t xml:space="preserve">TASK INFORMACIJSKI SUSTAVI </t>
  </si>
  <si>
    <t xml:space="preserve">RAČUNALNE USLUGE </t>
  </si>
  <si>
    <t xml:space="preserve">OSTALE USLUGE </t>
  </si>
  <si>
    <t xml:space="preserve">SIGURNOST KARLOVAC </t>
  </si>
  <si>
    <t xml:space="preserve">SECURITAS HRVATSKA </t>
  </si>
  <si>
    <t xml:space="preserve">NAKNADE TROŠKOVA OSOBAMA IZVAN RADNOG ODNOSA </t>
  </si>
  <si>
    <t xml:space="preserve">STUDENTSKI CENTAR KARLOVAC </t>
  </si>
  <si>
    <t xml:space="preserve">PREMIJE OSIGURANJA </t>
  </si>
  <si>
    <t xml:space="preserve">KARLOVAC </t>
  </si>
  <si>
    <t xml:space="preserve">PRISTOJBE I NAKNADE </t>
  </si>
  <si>
    <t xml:space="preserve">DRŽAVNI PRORAČUN </t>
  </si>
  <si>
    <t xml:space="preserve">HRT </t>
  </si>
  <si>
    <t xml:space="preserve">PRIVREDNA BANKA ZAGREB </t>
  </si>
  <si>
    <t xml:space="preserve">BANKARSKE USLUGE I USLUGE PLATNOG PROMETA </t>
  </si>
  <si>
    <t xml:space="preserve">UREDSKA OPREMA I NAMJEŠTAJ </t>
  </si>
  <si>
    <t xml:space="preserve">GDPR </t>
  </si>
  <si>
    <t xml:space="preserve">KASTAV </t>
  </si>
  <si>
    <t xml:space="preserve">MARKO LEŠ </t>
  </si>
  <si>
    <t xml:space="preserve">BOSILJEVO </t>
  </si>
  <si>
    <t xml:space="preserve">NAKNADE GRAĐANIMA I KUĆANSTVIMA IZ PRORAČUNA </t>
  </si>
  <si>
    <t xml:space="preserve">ADRIALIFT </t>
  </si>
  <si>
    <t xml:space="preserve">PROPRINT </t>
  </si>
  <si>
    <t xml:space="preserve">EKORRE DIGITAL </t>
  </si>
  <si>
    <t xml:space="preserve">IVANA PUMPALOVIĆ </t>
  </si>
  <si>
    <t>02535697732</t>
  </si>
  <si>
    <t>02535697733</t>
  </si>
  <si>
    <t>02535697734</t>
  </si>
  <si>
    <t>02535697735</t>
  </si>
  <si>
    <t>02535697736</t>
  </si>
  <si>
    <t>00683857211</t>
  </si>
  <si>
    <t>KEFO TRGOVINA</t>
  </si>
  <si>
    <t>SISAK</t>
  </si>
  <si>
    <t xml:space="preserve">ISTRABENZ PLINI </t>
  </si>
  <si>
    <t>BAKAR</t>
  </si>
  <si>
    <t xml:space="preserve">GRANDA PROJEKT </t>
  </si>
  <si>
    <t>49276556488</t>
  </si>
  <si>
    <t xml:space="preserve">FAKULTET ZDRAVSTVENIH STUDIJA RI </t>
  </si>
  <si>
    <t>FINA</t>
  </si>
  <si>
    <t>TIHANA CEGUR RADOVIĆ</t>
  </si>
  <si>
    <t>ZRINKA MESIĆ</t>
  </si>
  <si>
    <t>MARKO OŽURA</t>
  </si>
  <si>
    <t xml:space="preserve">MANUELA ŽAKULA </t>
  </si>
  <si>
    <t>NINA POPOVIĆ</t>
  </si>
  <si>
    <t>KRISTIJAN ČUJKO</t>
  </si>
  <si>
    <t>09371680761</t>
  </si>
  <si>
    <t>DUGA RESA</t>
  </si>
  <si>
    <t xml:space="preserve">EUROHERC OSIGURANJE </t>
  </si>
  <si>
    <t xml:space="preserve">REPREZENTACIJA </t>
  </si>
  <si>
    <t xml:space="preserve">LATICA, OBRT </t>
  </si>
  <si>
    <t xml:space="preserve">OSTALI NESPOMENUTI RASHODI POSLOVANJA </t>
  </si>
  <si>
    <t>ISPLATE SREDSTAVA ZA RAZDOBLJE : KOLOVOZ 2024</t>
  </si>
  <si>
    <t>UKUPNO ZA KOLOVOZ 2024.</t>
  </si>
  <si>
    <t xml:space="preserve">INFORMACIJA O TROŠENJU SREDSTAVA ZA KOLOVOZ 2024. GODINE </t>
  </si>
  <si>
    <t xml:space="preserve">UKUPNO ZA KOLOVOZ 2024. </t>
  </si>
  <si>
    <t xml:space="preserve">JAVNA USTANOVA NACIONALNI PARK RISNJAK </t>
  </si>
  <si>
    <t>CRNI LUG</t>
  </si>
  <si>
    <t>09269345925</t>
  </si>
  <si>
    <t xml:space="preserve">MDPI </t>
  </si>
  <si>
    <t xml:space="preserve">RUE NOTRE-DAME DES VICTOIRES </t>
  </si>
  <si>
    <t xml:space="preserve">FRANCUSKA </t>
  </si>
  <si>
    <t xml:space="preserve">NARODNE NOVINE </t>
  </si>
  <si>
    <t xml:space="preserve">SLUŽBENA RADNA I ZAŠTITNA ODJEĆA I OBUĆA </t>
  </si>
  <si>
    <t xml:space="preserve">ADR TEST SISTEMI </t>
  </si>
  <si>
    <t xml:space="preserve">VELIKA MLAKA </t>
  </si>
  <si>
    <t xml:space="preserve">TEHNO PAL </t>
  </si>
  <si>
    <t>REAX LAB</t>
  </si>
  <si>
    <t xml:space="preserve">FOTONAPON </t>
  </si>
  <si>
    <t xml:space="preserve">F TON </t>
  </si>
  <si>
    <t>45288833450</t>
  </si>
  <si>
    <t xml:space="preserve">VIB, OBRT ZA RAČUNALNE DJELATNOSTI </t>
  </si>
  <si>
    <t xml:space="preserve">HRVATSKA MLJEKARSKA UDRUGA </t>
  </si>
  <si>
    <t xml:space="preserve">SMART PLS GMBH </t>
  </si>
  <si>
    <t>DE297105888</t>
  </si>
  <si>
    <t xml:space="preserve">NJEMAČKA </t>
  </si>
  <si>
    <t xml:space="preserve">AGORA </t>
  </si>
  <si>
    <t>37645722762</t>
  </si>
  <si>
    <t xml:space="preserve">TERRA CROATICA </t>
  </si>
  <si>
    <t>05432690013</t>
  </si>
  <si>
    <t xml:space="preserve">TISKARA PEČARIĆ RADOČAJ </t>
  </si>
  <si>
    <t xml:space="preserve">KEMIS TERMOCLEAN </t>
  </si>
  <si>
    <t xml:space="preserve">OBRT ZA PRANJE I KEMIJ. ČIŠĆENJE </t>
  </si>
  <si>
    <t xml:space="preserve">KA 003 </t>
  </si>
  <si>
    <t>07991232976</t>
  </si>
  <si>
    <t xml:space="preserve">NACIONALNA I SVEUČILIŠNJA KNJIŽNICA </t>
  </si>
  <si>
    <t xml:space="preserve">JAVNI BILJEŽNIK NINA BUBAŠ MAGLIČIĆ </t>
  </si>
  <si>
    <t>02535697737</t>
  </si>
  <si>
    <t>02535697738</t>
  </si>
  <si>
    <t xml:space="preserve">SB COMMERCE </t>
  </si>
  <si>
    <t xml:space="preserve">ŠVICARSKA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</si>
</sst>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right"/>
    </xf>
    <xf numFmtId="0" fontId="2" fillId="0" borderId="0" xfId="0" applyFont="1"/>
    <xf numFmtId="3" fontId="0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DE60-D56C-489E-9FAB-7564903E15E4}">
  <sheetPr>
    <pageSetUpPr fitToPage="1"/>
  </sheetPr>
  <dimension ref="A1:H112"/>
  <sheetViews>
    <sheetView tabSelected="1" workbookViewId="0">
      <selection activeCell="C15" sqref="C15"/>
    </sheetView>
  </sheetViews>
  <sheetFormatPr defaultRowHeight="12.75" x14ac:dyDescent="0.2"/>
  <cols>
    <col min="1" max="1" width="46" style="13" customWidth="1"/>
    <col min="2" max="2" width="20.140625" style="13" customWidth="1"/>
    <col min="3" max="3" width="23.140625" style="13" customWidth="1"/>
    <col min="4" max="4" width="24.42578125" style="13" customWidth="1"/>
    <col min="5" max="5" width="11.85546875" style="13" customWidth="1"/>
    <col min="6" max="6" width="52.5703125" style="13" customWidth="1"/>
    <col min="7" max="16384" width="9.140625" style="13"/>
  </cols>
  <sheetData>
    <row r="1" spans="1:8" ht="15" x14ac:dyDescent="0.25">
      <c r="A1" s="4" t="s">
        <v>0</v>
      </c>
      <c r="B1" s="4"/>
      <c r="C1" s="4"/>
      <c r="D1" s="21"/>
      <c r="E1" s="21"/>
      <c r="F1" s="21"/>
    </row>
    <row r="2" spans="1:8" ht="15" x14ac:dyDescent="0.25">
      <c r="A2" s="4" t="s">
        <v>100</v>
      </c>
      <c r="B2" s="4"/>
      <c r="C2" s="4"/>
      <c r="D2" s="21"/>
      <c r="E2" s="21"/>
      <c r="F2" s="21"/>
    </row>
    <row r="3" spans="1:8" ht="15" x14ac:dyDescent="0.25">
      <c r="A3" s="4" t="s">
        <v>10</v>
      </c>
      <c r="B3" s="21"/>
      <c r="C3" s="21"/>
      <c r="D3" s="21"/>
      <c r="E3" s="21"/>
      <c r="F3" s="22" t="s">
        <v>48</v>
      </c>
    </row>
    <row r="4" spans="1:8" ht="30" x14ac:dyDescent="0.2">
      <c r="A4" s="3" t="s">
        <v>1</v>
      </c>
      <c r="B4" s="3" t="s">
        <v>2</v>
      </c>
      <c r="C4" s="2" t="s">
        <v>3</v>
      </c>
      <c r="D4" s="3" t="s">
        <v>4</v>
      </c>
      <c r="E4" s="3" t="s">
        <v>5</v>
      </c>
      <c r="F4" s="3" t="s">
        <v>6</v>
      </c>
      <c r="G4" s="14"/>
      <c r="H4" s="14"/>
    </row>
    <row r="5" spans="1:8" ht="15" x14ac:dyDescent="0.25">
      <c r="A5" s="23" t="s">
        <v>90</v>
      </c>
      <c r="B5" s="24" t="s">
        <v>18</v>
      </c>
      <c r="C5" s="24" t="s">
        <v>58</v>
      </c>
      <c r="D5" s="25">
        <v>172.6</v>
      </c>
      <c r="E5" s="26">
        <v>3211</v>
      </c>
      <c r="F5" s="26" t="s">
        <v>19</v>
      </c>
    </row>
    <row r="6" spans="1:8" ht="15" x14ac:dyDescent="0.25">
      <c r="A6" s="23" t="s">
        <v>88</v>
      </c>
      <c r="B6" s="24" t="s">
        <v>18</v>
      </c>
      <c r="C6" s="24" t="s">
        <v>20</v>
      </c>
      <c r="D6" s="25">
        <v>708.7</v>
      </c>
      <c r="E6" s="26">
        <v>3211</v>
      </c>
      <c r="F6" s="26" t="s">
        <v>19</v>
      </c>
    </row>
    <row r="7" spans="1:8" ht="15" x14ac:dyDescent="0.25">
      <c r="A7" s="23" t="s">
        <v>104</v>
      </c>
      <c r="B7" s="29" t="s">
        <v>106</v>
      </c>
      <c r="C7" s="24" t="s">
        <v>105</v>
      </c>
      <c r="D7" s="25">
        <v>93.6</v>
      </c>
      <c r="E7" s="26">
        <v>3211</v>
      </c>
      <c r="F7" s="26" t="s">
        <v>19</v>
      </c>
    </row>
    <row r="8" spans="1:8" ht="15" x14ac:dyDescent="0.25">
      <c r="A8" s="23" t="s">
        <v>104</v>
      </c>
      <c r="B8" s="29" t="s">
        <v>106</v>
      </c>
      <c r="C8" s="24" t="s">
        <v>105</v>
      </c>
      <c r="D8" s="25">
        <v>46.8</v>
      </c>
      <c r="E8" s="26">
        <v>3211</v>
      </c>
      <c r="F8" s="26" t="s">
        <v>19</v>
      </c>
    </row>
    <row r="9" spans="1:8" ht="15" x14ac:dyDescent="0.25">
      <c r="A9" s="23" t="s">
        <v>93</v>
      </c>
      <c r="B9" s="24" t="s">
        <v>18</v>
      </c>
      <c r="C9" s="24" t="s">
        <v>20</v>
      </c>
      <c r="D9" s="25">
        <v>63.8</v>
      </c>
      <c r="E9" s="26">
        <v>3211</v>
      </c>
      <c r="F9" s="26" t="s">
        <v>19</v>
      </c>
    </row>
    <row r="10" spans="1:8" ht="15" x14ac:dyDescent="0.25">
      <c r="A10" s="23" t="s">
        <v>89</v>
      </c>
      <c r="B10" s="24" t="s">
        <v>65</v>
      </c>
      <c r="C10" s="24" t="s">
        <v>21</v>
      </c>
      <c r="D10" s="25">
        <v>249.6</v>
      </c>
      <c r="E10" s="26">
        <v>3211</v>
      </c>
      <c r="F10" s="26" t="s">
        <v>19</v>
      </c>
    </row>
    <row r="11" spans="1:8" ht="15" x14ac:dyDescent="0.25">
      <c r="A11" s="23" t="s">
        <v>90</v>
      </c>
      <c r="B11" s="24" t="s">
        <v>18</v>
      </c>
      <c r="C11" s="24" t="s">
        <v>20</v>
      </c>
      <c r="D11" s="25">
        <v>105</v>
      </c>
      <c r="E11" s="26">
        <v>3211</v>
      </c>
      <c r="F11" s="26" t="s">
        <v>19</v>
      </c>
    </row>
    <row r="12" spans="1:8" ht="15" x14ac:dyDescent="0.25">
      <c r="A12" s="23" t="s">
        <v>92</v>
      </c>
      <c r="B12" s="24" t="s">
        <v>18</v>
      </c>
      <c r="C12" s="24" t="s">
        <v>20</v>
      </c>
      <c r="D12" s="25">
        <v>105</v>
      </c>
      <c r="E12" s="26">
        <v>3211</v>
      </c>
      <c r="F12" s="26" t="s">
        <v>19</v>
      </c>
    </row>
    <row r="13" spans="1:8" ht="15" x14ac:dyDescent="0.25">
      <c r="A13" s="23" t="s">
        <v>91</v>
      </c>
      <c r="B13" s="24" t="s">
        <v>18</v>
      </c>
      <c r="C13" s="24" t="s">
        <v>20</v>
      </c>
      <c r="D13" s="25">
        <v>30</v>
      </c>
      <c r="E13" s="26">
        <v>3211</v>
      </c>
      <c r="F13" s="26" t="s">
        <v>19</v>
      </c>
    </row>
    <row r="14" spans="1:8" ht="15" x14ac:dyDescent="0.25">
      <c r="A14" s="10" t="s">
        <v>22</v>
      </c>
      <c r="B14" s="11"/>
      <c r="C14" s="11"/>
      <c r="D14" s="12">
        <f>SUM(D5:D13)</f>
        <v>1575.1</v>
      </c>
      <c r="E14" s="26"/>
      <c r="F14" s="26"/>
    </row>
    <row r="15" spans="1:8" ht="15" x14ac:dyDescent="0.25">
      <c r="A15" s="23" t="s">
        <v>107</v>
      </c>
      <c r="B15" s="31">
        <v>115694943</v>
      </c>
      <c r="C15" s="24" t="s">
        <v>138</v>
      </c>
      <c r="D15" s="25">
        <v>2286.42</v>
      </c>
      <c r="E15" s="26">
        <v>3213</v>
      </c>
      <c r="F15" s="26" t="s">
        <v>23</v>
      </c>
    </row>
    <row r="16" spans="1:8" ht="15" x14ac:dyDescent="0.25">
      <c r="A16" s="23" t="s">
        <v>108</v>
      </c>
      <c r="B16" s="24">
        <v>42232247900037</v>
      </c>
      <c r="C16" s="24" t="s">
        <v>109</v>
      </c>
      <c r="D16" s="25">
        <v>675</v>
      </c>
      <c r="E16" s="26">
        <v>3213</v>
      </c>
      <c r="F16" s="26" t="s">
        <v>23</v>
      </c>
    </row>
    <row r="17" spans="1:6" ht="15" x14ac:dyDescent="0.25">
      <c r="A17" s="10" t="s">
        <v>22</v>
      </c>
      <c r="B17" s="11"/>
      <c r="C17" s="11"/>
      <c r="D17" s="12">
        <f>SUM(D15:D16)</f>
        <v>2961.42</v>
      </c>
      <c r="E17" s="26"/>
      <c r="F17" s="26"/>
    </row>
    <row r="18" spans="1:6" ht="15" x14ac:dyDescent="0.25">
      <c r="A18" s="23" t="s">
        <v>26</v>
      </c>
      <c r="B18" s="24">
        <v>58353015102</v>
      </c>
      <c r="C18" s="24" t="s">
        <v>36</v>
      </c>
      <c r="D18" s="25">
        <v>733.95</v>
      </c>
      <c r="E18" s="26">
        <v>3221</v>
      </c>
      <c r="F18" s="26" t="s">
        <v>25</v>
      </c>
    </row>
    <row r="19" spans="1:6" ht="15" x14ac:dyDescent="0.25">
      <c r="A19" s="23" t="s">
        <v>26</v>
      </c>
      <c r="B19" s="24">
        <v>58353015102</v>
      </c>
      <c r="C19" s="24" t="s">
        <v>21</v>
      </c>
      <c r="D19" s="25">
        <v>9.94</v>
      </c>
      <c r="E19" s="26">
        <v>3221</v>
      </c>
      <c r="F19" s="26" t="s">
        <v>25</v>
      </c>
    </row>
    <row r="20" spans="1:6" ht="15" x14ac:dyDescent="0.25">
      <c r="A20" s="23" t="s">
        <v>24</v>
      </c>
      <c r="B20" s="24">
        <v>59072650925</v>
      </c>
      <c r="C20" s="24" t="s">
        <v>66</v>
      </c>
      <c r="D20" s="25">
        <v>20.29</v>
      </c>
      <c r="E20" s="26">
        <v>3221</v>
      </c>
      <c r="F20" s="26" t="s">
        <v>25</v>
      </c>
    </row>
    <row r="21" spans="1:6" ht="15" x14ac:dyDescent="0.25">
      <c r="A21" s="23" t="s">
        <v>24</v>
      </c>
      <c r="B21" s="24">
        <v>59072650925</v>
      </c>
      <c r="C21" s="24" t="s">
        <v>66</v>
      </c>
      <c r="D21" s="25">
        <v>39.61</v>
      </c>
      <c r="E21" s="26">
        <v>3221</v>
      </c>
      <c r="F21" s="26" t="s">
        <v>25</v>
      </c>
    </row>
    <row r="22" spans="1:6" ht="15" x14ac:dyDescent="0.25">
      <c r="A22" s="23" t="s">
        <v>24</v>
      </c>
      <c r="B22" s="24">
        <v>59072650925</v>
      </c>
      <c r="C22" s="24" t="s">
        <v>66</v>
      </c>
      <c r="D22" s="25">
        <v>74.06</v>
      </c>
      <c r="E22" s="26">
        <v>3221</v>
      </c>
      <c r="F22" s="26" t="s">
        <v>25</v>
      </c>
    </row>
    <row r="23" spans="1:6" ht="15" x14ac:dyDescent="0.25">
      <c r="A23" s="23" t="s">
        <v>110</v>
      </c>
      <c r="B23" s="24">
        <v>64546066176</v>
      </c>
      <c r="C23" s="24" t="s">
        <v>20</v>
      </c>
      <c r="D23" s="25">
        <v>232.5</v>
      </c>
      <c r="E23" s="26">
        <v>3221</v>
      </c>
      <c r="F23" s="26" t="s">
        <v>25</v>
      </c>
    </row>
    <row r="24" spans="1:6" ht="15" x14ac:dyDescent="0.25">
      <c r="A24" s="23" t="s">
        <v>24</v>
      </c>
      <c r="B24" s="24">
        <v>59072650925</v>
      </c>
      <c r="C24" s="24" t="s">
        <v>66</v>
      </c>
      <c r="D24" s="25">
        <v>0.95</v>
      </c>
      <c r="E24" s="26">
        <v>3221</v>
      </c>
      <c r="F24" s="26" t="s">
        <v>25</v>
      </c>
    </row>
    <row r="25" spans="1:6" ht="15" x14ac:dyDescent="0.25">
      <c r="A25" s="10" t="s">
        <v>28</v>
      </c>
      <c r="B25" s="11"/>
      <c r="C25" s="11"/>
      <c r="D25" s="12">
        <f>SUM(D18:D24)</f>
        <v>1111.3000000000002</v>
      </c>
      <c r="E25" s="26"/>
      <c r="F25" s="26"/>
    </row>
    <row r="26" spans="1:6" ht="15" x14ac:dyDescent="0.25">
      <c r="A26" s="23" t="s">
        <v>80</v>
      </c>
      <c r="B26" s="29" t="s">
        <v>94</v>
      </c>
      <c r="C26" s="24" t="s">
        <v>81</v>
      </c>
      <c r="D26" s="25">
        <v>262.27999999999997</v>
      </c>
      <c r="E26" s="26">
        <v>3222</v>
      </c>
      <c r="F26" s="26" t="s">
        <v>29</v>
      </c>
    </row>
    <row r="27" spans="1:6" ht="15" x14ac:dyDescent="0.25">
      <c r="A27" s="10" t="s">
        <v>22</v>
      </c>
      <c r="B27" s="11"/>
      <c r="C27" s="11"/>
      <c r="D27" s="12">
        <f>SUM(D26:D26)</f>
        <v>262.27999999999997</v>
      </c>
      <c r="E27" s="26"/>
      <c r="F27" s="26"/>
    </row>
    <row r="28" spans="1:6" ht="15" x14ac:dyDescent="0.25">
      <c r="A28" s="23" t="s">
        <v>32</v>
      </c>
      <c r="B28" s="24">
        <v>29035933600</v>
      </c>
      <c r="C28" s="24" t="s">
        <v>33</v>
      </c>
      <c r="D28" s="25">
        <v>5.58</v>
      </c>
      <c r="E28" s="26">
        <v>3223</v>
      </c>
      <c r="F28" s="26" t="s">
        <v>31</v>
      </c>
    </row>
    <row r="29" spans="1:6" ht="15" x14ac:dyDescent="0.25">
      <c r="A29" s="23" t="s">
        <v>30</v>
      </c>
      <c r="B29" s="24">
        <v>63073332379</v>
      </c>
      <c r="C29" s="24" t="s">
        <v>21</v>
      </c>
      <c r="D29" s="25">
        <v>2255.5</v>
      </c>
      <c r="E29" s="26">
        <v>3223</v>
      </c>
      <c r="F29" s="26" t="s">
        <v>31</v>
      </c>
    </row>
    <row r="30" spans="1:6" ht="15" x14ac:dyDescent="0.25">
      <c r="A30" s="10" t="s">
        <v>22</v>
      </c>
      <c r="B30" s="11"/>
      <c r="C30" s="11"/>
      <c r="D30" s="12">
        <f>SUM(D28:D29)</f>
        <v>2261.08</v>
      </c>
      <c r="E30" s="26"/>
      <c r="F30" s="26"/>
    </row>
    <row r="31" spans="1:6" ht="15" x14ac:dyDescent="0.25">
      <c r="A31" s="23" t="s">
        <v>27</v>
      </c>
      <c r="B31" s="24">
        <v>81136376163</v>
      </c>
      <c r="C31" s="24" t="s">
        <v>58</v>
      </c>
      <c r="D31" s="25">
        <v>223.34</v>
      </c>
      <c r="E31" s="26">
        <v>3227</v>
      </c>
      <c r="F31" s="26" t="s">
        <v>111</v>
      </c>
    </row>
    <row r="32" spans="1:6" ht="15" x14ac:dyDescent="0.25">
      <c r="A32" s="10" t="s">
        <v>22</v>
      </c>
      <c r="B32" s="11"/>
      <c r="C32" s="11"/>
      <c r="D32" s="12">
        <f>SUM(D31:D31)</f>
        <v>223.34</v>
      </c>
      <c r="E32" s="26"/>
      <c r="F32" s="26"/>
    </row>
    <row r="33" spans="1:6" ht="15" x14ac:dyDescent="0.25">
      <c r="A33" s="23" t="s">
        <v>35</v>
      </c>
      <c r="B33" s="24">
        <v>87311810356</v>
      </c>
      <c r="C33" s="24" t="s">
        <v>36</v>
      </c>
      <c r="D33" s="25">
        <v>125.34</v>
      </c>
      <c r="E33" s="26">
        <v>3231</v>
      </c>
      <c r="F33" s="26" t="s">
        <v>37</v>
      </c>
    </row>
    <row r="34" spans="1:6" ht="15" x14ac:dyDescent="0.25">
      <c r="A34" s="23" t="s">
        <v>35</v>
      </c>
      <c r="B34" s="24">
        <v>87311810356</v>
      </c>
      <c r="C34" s="24" t="s">
        <v>36</v>
      </c>
      <c r="D34" s="25">
        <v>5.6</v>
      </c>
      <c r="E34" s="26">
        <v>3231</v>
      </c>
      <c r="F34" s="26" t="s">
        <v>37</v>
      </c>
    </row>
    <row r="35" spans="1:6" ht="15" x14ac:dyDescent="0.25">
      <c r="A35" s="23" t="s">
        <v>38</v>
      </c>
      <c r="B35" s="24">
        <v>81793146560</v>
      </c>
      <c r="C35" s="24" t="s">
        <v>21</v>
      </c>
      <c r="D35" s="25">
        <v>255.75</v>
      </c>
      <c r="E35" s="26">
        <v>3231</v>
      </c>
      <c r="F35" s="26" t="s">
        <v>37</v>
      </c>
    </row>
    <row r="36" spans="1:6" ht="15" x14ac:dyDescent="0.25">
      <c r="A36" s="23" t="s">
        <v>39</v>
      </c>
      <c r="B36" s="24">
        <v>29524210204</v>
      </c>
      <c r="C36" s="24" t="s">
        <v>21</v>
      </c>
      <c r="D36" s="25">
        <v>34.74</v>
      </c>
      <c r="E36" s="26">
        <v>3231</v>
      </c>
      <c r="F36" s="26" t="s">
        <v>37</v>
      </c>
    </row>
    <row r="37" spans="1:6" ht="15" x14ac:dyDescent="0.25">
      <c r="A37" s="23" t="s">
        <v>38</v>
      </c>
      <c r="B37" s="24">
        <v>81793146560</v>
      </c>
      <c r="C37" s="24" t="s">
        <v>21</v>
      </c>
      <c r="D37" s="25">
        <v>57.76</v>
      </c>
      <c r="E37" s="26">
        <v>3231</v>
      </c>
      <c r="F37" s="26" t="s">
        <v>37</v>
      </c>
    </row>
    <row r="38" spans="1:6" ht="15" x14ac:dyDescent="0.25">
      <c r="A38" s="10" t="s">
        <v>28</v>
      </c>
      <c r="B38" s="11"/>
      <c r="C38" s="11"/>
      <c r="D38" s="12">
        <f>SUM(D33:D37)</f>
        <v>479.19</v>
      </c>
      <c r="E38" s="26"/>
      <c r="F38" s="26"/>
    </row>
    <row r="39" spans="1:6" ht="15" x14ac:dyDescent="0.25">
      <c r="A39" s="23" t="s">
        <v>112</v>
      </c>
      <c r="B39" s="24">
        <v>41324648652</v>
      </c>
      <c r="C39" s="24" t="s">
        <v>113</v>
      </c>
      <c r="D39" s="25">
        <v>1151.69</v>
      </c>
      <c r="E39" s="26">
        <v>3232</v>
      </c>
      <c r="F39" s="26" t="s">
        <v>40</v>
      </c>
    </row>
    <row r="40" spans="1:6" ht="15" x14ac:dyDescent="0.25">
      <c r="A40" s="23" t="s">
        <v>114</v>
      </c>
      <c r="B40" s="24">
        <v>52495223259</v>
      </c>
      <c r="C40" s="24" t="s">
        <v>58</v>
      </c>
      <c r="D40" s="25">
        <v>294.2</v>
      </c>
      <c r="E40" s="26">
        <v>3232</v>
      </c>
      <c r="F40" s="26" t="s">
        <v>40</v>
      </c>
    </row>
    <row r="41" spans="1:6" ht="15" x14ac:dyDescent="0.25">
      <c r="A41" s="23" t="s">
        <v>115</v>
      </c>
      <c r="B41" s="24">
        <v>99245324565</v>
      </c>
      <c r="C41" s="24" t="s">
        <v>36</v>
      </c>
      <c r="D41" s="25">
        <v>625</v>
      </c>
      <c r="E41" s="26">
        <v>3232</v>
      </c>
      <c r="F41" s="26" t="s">
        <v>40</v>
      </c>
    </row>
    <row r="42" spans="1:6" ht="15" x14ac:dyDescent="0.25">
      <c r="A42" s="23" t="s">
        <v>116</v>
      </c>
      <c r="B42" s="24">
        <v>28029018750</v>
      </c>
      <c r="C42" s="24" t="s">
        <v>36</v>
      </c>
      <c r="D42" s="25">
        <v>49.78</v>
      </c>
      <c r="E42" s="26">
        <v>3232</v>
      </c>
      <c r="F42" s="26" t="s">
        <v>40</v>
      </c>
    </row>
    <row r="43" spans="1:6" ht="15" x14ac:dyDescent="0.25">
      <c r="A43" s="23" t="s">
        <v>117</v>
      </c>
      <c r="B43" s="29" t="s">
        <v>118</v>
      </c>
      <c r="C43" s="24" t="s">
        <v>58</v>
      </c>
      <c r="D43" s="25">
        <v>742.95</v>
      </c>
      <c r="E43" s="26">
        <v>3232</v>
      </c>
      <c r="F43" s="26" t="s">
        <v>40</v>
      </c>
    </row>
    <row r="44" spans="1:6" ht="15" x14ac:dyDescent="0.25">
      <c r="A44" s="23" t="s">
        <v>70</v>
      </c>
      <c r="B44" s="24">
        <v>36856415212</v>
      </c>
      <c r="C44" s="24" t="s">
        <v>42</v>
      </c>
      <c r="D44" s="25">
        <v>91.25</v>
      </c>
      <c r="E44" s="26">
        <v>3232</v>
      </c>
      <c r="F44" s="26" t="s">
        <v>40</v>
      </c>
    </row>
    <row r="45" spans="1:6" ht="15" x14ac:dyDescent="0.25">
      <c r="A45" s="23" t="s">
        <v>41</v>
      </c>
      <c r="B45" s="24">
        <v>39551305526</v>
      </c>
      <c r="C45" s="24" t="s">
        <v>21</v>
      </c>
      <c r="D45" s="25">
        <v>223.05</v>
      </c>
      <c r="E45" s="26">
        <v>3232</v>
      </c>
      <c r="F45" s="26" t="s">
        <v>40</v>
      </c>
    </row>
    <row r="46" spans="1:6" ht="15" x14ac:dyDescent="0.25">
      <c r="A46" s="10" t="s">
        <v>28</v>
      </c>
      <c r="B46" s="11"/>
      <c r="C46" s="11"/>
      <c r="D46" s="12">
        <f>SUM(D39:D45)</f>
        <v>3177.920000000001</v>
      </c>
      <c r="E46" s="26"/>
      <c r="F46" s="26"/>
    </row>
    <row r="47" spans="1:6" ht="15" x14ac:dyDescent="0.25">
      <c r="A47" s="28" t="s">
        <v>119</v>
      </c>
      <c r="B47" s="24">
        <v>25123061605</v>
      </c>
      <c r="C47" s="24" t="s">
        <v>20</v>
      </c>
      <c r="D47" s="25">
        <v>2280.09</v>
      </c>
      <c r="E47" s="26">
        <v>3233</v>
      </c>
      <c r="F47" s="26" t="s">
        <v>43</v>
      </c>
    </row>
    <row r="48" spans="1:6" ht="15" x14ac:dyDescent="0.25">
      <c r="A48" s="28" t="s">
        <v>120</v>
      </c>
      <c r="B48" s="24">
        <v>75164980044</v>
      </c>
      <c r="C48" s="24" t="s">
        <v>36</v>
      </c>
      <c r="D48" s="25">
        <v>687.5</v>
      </c>
      <c r="E48" s="26">
        <v>3233</v>
      </c>
      <c r="F48" s="26" t="s">
        <v>43</v>
      </c>
    </row>
    <row r="49" spans="1:6" ht="15" x14ac:dyDescent="0.25">
      <c r="A49" s="10" t="s">
        <v>28</v>
      </c>
      <c r="B49" s="11"/>
      <c r="C49" s="11"/>
      <c r="D49" s="12">
        <f>SUM(D47:D48)</f>
        <v>2967.59</v>
      </c>
      <c r="E49" s="26"/>
      <c r="F49" s="26"/>
    </row>
    <row r="50" spans="1:6" ht="15" x14ac:dyDescent="0.25">
      <c r="A50" s="23" t="s">
        <v>44</v>
      </c>
      <c r="B50" s="24">
        <v>25654647153</v>
      </c>
      <c r="C50" s="24" t="s">
        <v>20</v>
      </c>
      <c r="D50" s="25">
        <v>139.81</v>
      </c>
      <c r="E50" s="26">
        <v>3234</v>
      </c>
      <c r="F50" s="26" t="s">
        <v>45</v>
      </c>
    </row>
    <row r="51" spans="1:6" ht="15" x14ac:dyDescent="0.25">
      <c r="A51" s="23" t="s">
        <v>44</v>
      </c>
      <c r="B51" s="24">
        <v>25654647153</v>
      </c>
      <c r="C51" s="24" t="s">
        <v>20</v>
      </c>
      <c r="D51" s="25">
        <v>124.2</v>
      </c>
      <c r="E51" s="26">
        <v>3234</v>
      </c>
      <c r="F51" s="26" t="s">
        <v>45</v>
      </c>
    </row>
    <row r="52" spans="1:6" ht="15" x14ac:dyDescent="0.25">
      <c r="A52" s="23" t="s">
        <v>44</v>
      </c>
      <c r="B52" s="24">
        <v>25654647153</v>
      </c>
      <c r="C52" s="24" t="s">
        <v>20</v>
      </c>
      <c r="D52" s="25">
        <v>58.04</v>
      </c>
      <c r="E52" s="26">
        <v>3234</v>
      </c>
      <c r="F52" s="26" t="s">
        <v>45</v>
      </c>
    </row>
    <row r="53" spans="1:6" ht="15" x14ac:dyDescent="0.25">
      <c r="A53" s="23" t="s">
        <v>46</v>
      </c>
      <c r="B53" s="24">
        <v>70467048139</v>
      </c>
      <c r="C53" s="24" t="s">
        <v>20</v>
      </c>
      <c r="D53" s="25">
        <v>39.47</v>
      </c>
      <c r="E53" s="26">
        <v>3234</v>
      </c>
      <c r="F53" s="26" t="s">
        <v>45</v>
      </c>
    </row>
    <row r="54" spans="1:6" ht="15" x14ac:dyDescent="0.25">
      <c r="A54" s="10" t="s">
        <v>28</v>
      </c>
      <c r="B54" s="11"/>
      <c r="C54" s="11"/>
      <c r="D54" s="12">
        <f>SUM(D50:D53)</f>
        <v>361.52</v>
      </c>
      <c r="E54" s="26"/>
      <c r="F54" s="26"/>
    </row>
    <row r="55" spans="1:6" ht="15" x14ac:dyDescent="0.25">
      <c r="A55" s="23" t="s">
        <v>71</v>
      </c>
      <c r="B55" s="24">
        <v>72612732139</v>
      </c>
      <c r="C55" s="24" t="s">
        <v>36</v>
      </c>
      <c r="D55" s="25">
        <v>342.06</v>
      </c>
      <c r="E55" s="26">
        <v>3235</v>
      </c>
      <c r="F55" s="26" t="s">
        <v>47</v>
      </c>
    </row>
    <row r="56" spans="1:6" ht="15" x14ac:dyDescent="0.25">
      <c r="A56" s="23" t="s">
        <v>71</v>
      </c>
      <c r="B56" s="24">
        <v>72612732139</v>
      </c>
      <c r="C56" s="24" t="s">
        <v>36</v>
      </c>
      <c r="D56" s="25">
        <v>116.14</v>
      </c>
      <c r="E56" s="26">
        <v>3235</v>
      </c>
      <c r="F56" s="26" t="s">
        <v>47</v>
      </c>
    </row>
    <row r="57" spans="1:6" ht="15" x14ac:dyDescent="0.25">
      <c r="A57" s="23" t="s">
        <v>82</v>
      </c>
      <c r="B57" s="24">
        <v>98426608580</v>
      </c>
      <c r="C57" s="24" t="s">
        <v>83</v>
      </c>
      <c r="D57" s="25">
        <v>43.4</v>
      </c>
      <c r="E57" s="26">
        <v>3235</v>
      </c>
      <c r="F57" s="26" t="s">
        <v>47</v>
      </c>
    </row>
    <row r="58" spans="1:6" ht="15" x14ac:dyDescent="0.25">
      <c r="A58" s="23" t="s">
        <v>82</v>
      </c>
      <c r="B58" s="24">
        <v>98426608580</v>
      </c>
      <c r="C58" s="24" t="s">
        <v>83</v>
      </c>
      <c r="D58" s="25">
        <v>43.4</v>
      </c>
      <c r="E58" s="26">
        <v>3235</v>
      </c>
      <c r="F58" s="26" t="s">
        <v>47</v>
      </c>
    </row>
    <row r="59" spans="1:6" ht="15" x14ac:dyDescent="0.25">
      <c r="A59" s="23" t="s">
        <v>82</v>
      </c>
      <c r="B59" s="24">
        <v>98426608580</v>
      </c>
      <c r="C59" s="24" t="s">
        <v>83</v>
      </c>
      <c r="D59" s="25">
        <v>6.75</v>
      </c>
      <c r="E59" s="26">
        <v>3235</v>
      </c>
      <c r="F59" s="26" t="s">
        <v>47</v>
      </c>
    </row>
    <row r="60" spans="1:6" ht="15" x14ac:dyDescent="0.25">
      <c r="A60" s="23" t="s">
        <v>82</v>
      </c>
      <c r="B60" s="24">
        <v>98426608580</v>
      </c>
      <c r="C60" s="24" t="s">
        <v>83</v>
      </c>
      <c r="D60" s="25">
        <v>6.98</v>
      </c>
      <c r="E60" s="26">
        <v>3235</v>
      </c>
      <c r="F60" s="26" t="s">
        <v>47</v>
      </c>
    </row>
    <row r="61" spans="1:6" ht="15" x14ac:dyDescent="0.25">
      <c r="A61" s="23" t="s">
        <v>82</v>
      </c>
      <c r="B61" s="24">
        <v>98426608580</v>
      </c>
      <c r="C61" s="24" t="s">
        <v>83</v>
      </c>
      <c r="D61" s="25">
        <v>43.4</v>
      </c>
      <c r="E61" s="26">
        <v>3235</v>
      </c>
      <c r="F61" s="26" t="s">
        <v>47</v>
      </c>
    </row>
    <row r="62" spans="1:6" ht="15" x14ac:dyDescent="0.25">
      <c r="A62" s="23" t="s">
        <v>121</v>
      </c>
      <c r="B62" s="24" t="s">
        <v>122</v>
      </c>
      <c r="C62" s="24" t="s">
        <v>123</v>
      </c>
      <c r="D62" s="25">
        <v>560</v>
      </c>
      <c r="E62" s="26">
        <v>3235</v>
      </c>
      <c r="F62" s="26" t="s">
        <v>47</v>
      </c>
    </row>
    <row r="63" spans="1:6" ht="15" x14ac:dyDescent="0.25">
      <c r="A63" s="10" t="s">
        <v>28</v>
      </c>
      <c r="B63" s="11"/>
      <c r="C63" s="11"/>
      <c r="D63" s="12">
        <f>SUM(D55:D62)</f>
        <v>1162.1300000000001</v>
      </c>
      <c r="E63" s="26"/>
      <c r="F63" s="26"/>
    </row>
    <row r="64" spans="1:6" ht="15" x14ac:dyDescent="0.25">
      <c r="A64" s="23" t="s">
        <v>56</v>
      </c>
      <c r="B64" s="24">
        <v>58335400167</v>
      </c>
      <c r="C64" s="24" t="s">
        <v>20</v>
      </c>
      <c r="D64" s="25">
        <v>297.36</v>
      </c>
      <c r="E64" s="26">
        <v>3237</v>
      </c>
      <c r="F64" s="26" t="s">
        <v>49</v>
      </c>
    </row>
    <row r="65" spans="1:6" ht="15" x14ac:dyDescent="0.25">
      <c r="A65" s="27" t="s">
        <v>124</v>
      </c>
      <c r="B65" s="29" t="s">
        <v>125</v>
      </c>
      <c r="C65" s="24" t="s">
        <v>58</v>
      </c>
      <c r="D65" s="25">
        <v>1250</v>
      </c>
      <c r="E65" s="26">
        <v>3237</v>
      </c>
      <c r="F65" s="26" t="s">
        <v>49</v>
      </c>
    </row>
    <row r="66" spans="1:6" ht="15" x14ac:dyDescent="0.25">
      <c r="A66" s="27" t="s">
        <v>126</v>
      </c>
      <c r="B66" s="29" t="s">
        <v>127</v>
      </c>
      <c r="C66" s="24" t="s">
        <v>58</v>
      </c>
      <c r="D66" s="25">
        <v>900</v>
      </c>
      <c r="E66" s="26">
        <v>3237</v>
      </c>
      <c r="F66" s="26" t="s">
        <v>49</v>
      </c>
    </row>
    <row r="67" spans="1:6" ht="15" x14ac:dyDescent="0.25">
      <c r="A67" s="27" t="s">
        <v>84</v>
      </c>
      <c r="B67" s="29" t="s">
        <v>85</v>
      </c>
      <c r="C67" s="24" t="s">
        <v>36</v>
      </c>
      <c r="D67" s="25">
        <v>75.69</v>
      </c>
      <c r="E67" s="26">
        <v>3237</v>
      </c>
      <c r="F67" s="26" t="s">
        <v>49</v>
      </c>
    </row>
    <row r="68" spans="1:6" ht="15" x14ac:dyDescent="0.25">
      <c r="A68" s="10" t="s">
        <v>28</v>
      </c>
      <c r="B68" s="11"/>
      <c r="C68" s="11"/>
      <c r="D68" s="12">
        <f>SUM(D64:D67)</f>
        <v>2523.0500000000002</v>
      </c>
      <c r="E68" s="26"/>
      <c r="F68" s="26"/>
    </row>
    <row r="69" spans="1:6" ht="15" x14ac:dyDescent="0.25">
      <c r="A69" s="23" t="s">
        <v>72</v>
      </c>
      <c r="B69" s="29" t="s">
        <v>79</v>
      </c>
      <c r="C69" s="24" t="s">
        <v>36</v>
      </c>
      <c r="D69" s="25">
        <v>1875</v>
      </c>
      <c r="E69" s="26">
        <v>3238</v>
      </c>
      <c r="F69" s="26" t="s">
        <v>51</v>
      </c>
    </row>
    <row r="70" spans="1:6" ht="15" x14ac:dyDescent="0.25">
      <c r="A70" s="23" t="s">
        <v>50</v>
      </c>
      <c r="B70" s="24">
        <v>17543572349</v>
      </c>
      <c r="C70" s="24" t="s">
        <v>34</v>
      </c>
      <c r="D70" s="25">
        <v>300</v>
      </c>
      <c r="E70" s="26">
        <v>3238</v>
      </c>
      <c r="F70" s="26" t="s">
        <v>51</v>
      </c>
    </row>
    <row r="71" spans="1:6" ht="15" x14ac:dyDescent="0.25">
      <c r="A71" s="10" t="s">
        <v>28</v>
      </c>
      <c r="B71" s="11"/>
      <c r="C71" s="11"/>
      <c r="D71" s="12">
        <f>SUM(D69:D70)</f>
        <v>2175</v>
      </c>
      <c r="E71" s="26"/>
      <c r="F71" s="26"/>
    </row>
    <row r="72" spans="1:6" ht="15" x14ac:dyDescent="0.25">
      <c r="A72" s="23" t="s">
        <v>53</v>
      </c>
      <c r="B72" s="24">
        <v>91293650181</v>
      </c>
      <c r="C72" s="24" t="s">
        <v>20</v>
      </c>
      <c r="D72" s="25">
        <v>46.46</v>
      </c>
      <c r="E72" s="26">
        <v>3239</v>
      </c>
      <c r="F72" s="26" t="s">
        <v>52</v>
      </c>
    </row>
    <row r="73" spans="1:6" ht="15" x14ac:dyDescent="0.25">
      <c r="A73" s="23" t="s">
        <v>54</v>
      </c>
      <c r="B73" s="24">
        <v>33679708526</v>
      </c>
      <c r="C73" s="24" t="s">
        <v>21</v>
      </c>
      <c r="D73" s="25">
        <v>41.48</v>
      </c>
      <c r="E73" s="26">
        <v>3239</v>
      </c>
      <c r="F73" s="26" t="s">
        <v>52</v>
      </c>
    </row>
    <row r="74" spans="1:6" ht="15" x14ac:dyDescent="0.25">
      <c r="A74" s="23" t="s">
        <v>128</v>
      </c>
      <c r="B74" s="24">
        <v>94181620965</v>
      </c>
      <c r="C74" s="24" t="s">
        <v>58</v>
      </c>
      <c r="D74" s="25">
        <v>41.56</v>
      </c>
      <c r="E74" s="26">
        <v>3239</v>
      </c>
      <c r="F74" s="26" t="s">
        <v>52</v>
      </c>
    </row>
    <row r="75" spans="1:6" ht="15" x14ac:dyDescent="0.25">
      <c r="A75" s="23" t="s">
        <v>128</v>
      </c>
      <c r="B75" s="24">
        <v>94181620965</v>
      </c>
      <c r="C75" s="24" t="s">
        <v>58</v>
      </c>
      <c r="D75" s="25">
        <v>552.5</v>
      </c>
      <c r="E75" s="26">
        <v>3239</v>
      </c>
      <c r="F75" s="26" t="s">
        <v>52</v>
      </c>
    </row>
    <row r="76" spans="1:6" ht="15" x14ac:dyDescent="0.25">
      <c r="A76" s="23" t="s">
        <v>129</v>
      </c>
      <c r="B76" s="24">
        <v>47719259482</v>
      </c>
      <c r="C76" s="24" t="s">
        <v>36</v>
      </c>
      <c r="D76" s="25">
        <v>453.13</v>
      </c>
      <c r="E76" s="26">
        <v>3239</v>
      </c>
      <c r="F76" s="26" t="s">
        <v>52</v>
      </c>
    </row>
    <row r="77" spans="1:6" ht="15" x14ac:dyDescent="0.25">
      <c r="A77" s="23" t="s">
        <v>130</v>
      </c>
      <c r="B77" s="24">
        <v>23636385390</v>
      </c>
      <c r="C77" s="24" t="s">
        <v>20</v>
      </c>
      <c r="D77" s="25">
        <v>525.6</v>
      </c>
      <c r="E77" s="26">
        <v>3239</v>
      </c>
      <c r="F77" s="26" t="s">
        <v>52</v>
      </c>
    </row>
    <row r="78" spans="1:6" ht="15" x14ac:dyDescent="0.25">
      <c r="A78" s="10" t="s">
        <v>28</v>
      </c>
      <c r="B78" s="11"/>
      <c r="C78" s="11"/>
      <c r="D78" s="12">
        <f>SUM(D72:D77)</f>
        <v>1660.73</v>
      </c>
      <c r="E78" s="26"/>
      <c r="F78" s="26"/>
    </row>
    <row r="79" spans="1:6" ht="15" x14ac:dyDescent="0.25">
      <c r="A79" s="23" t="s">
        <v>86</v>
      </c>
      <c r="B79" s="24">
        <v>19213484918</v>
      </c>
      <c r="C79" s="24" t="s">
        <v>42</v>
      </c>
      <c r="D79" s="25">
        <v>154.80000000000001</v>
      </c>
      <c r="E79" s="26">
        <v>3241</v>
      </c>
      <c r="F79" s="26" t="s">
        <v>55</v>
      </c>
    </row>
    <row r="80" spans="1:6" ht="15" x14ac:dyDescent="0.25">
      <c r="A80" s="23" t="s">
        <v>86</v>
      </c>
      <c r="B80" s="24">
        <v>19213484918</v>
      </c>
      <c r="C80" s="24" t="s">
        <v>42</v>
      </c>
      <c r="D80" s="25">
        <v>143.9</v>
      </c>
      <c r="E80" s="26">
        <v>3241</v>
      </c>
      <c r="F80" s="26" t="s">
        <v>55</v>
      </c>
    </row>
    <row r="81" spans="1:6" ht="15" x14ac:dyDescent="0.25">
      <c r="A81" s="10" t="s">
        <v>28</v>
      </c>
      <c r="B81" s="11"/>
      <c r="C81" s="11"/>
      <c r="D81" s="12">
        <f>SUM(D79:D80)</f>
        <v>298.70000000000005</v>
      </c>
      <c r="E81" s="26"/>
      <c r="F81" s="26"/>
    </row>
    <row r="82" spans="1:6" ht="15" x14ac:dyDescent="0.25">
      <c r="A82" s="23" t="s">
        <v>96</v>
      </c>
      <c r="B82" s="24">
        <v>22694857747</v>
      </c>
      <c r="C82" s="24" t="s">
        <v>20</v>
      </c>
      <c r="D82" s="25">
        <v>69.819999999999993</v>
      </c>
      <c r="E82" s="26">
        <v>3292</v>
      </c>
      <c r="F82" s="26" t="s">
        <v>57</v>
      </c>
    </row>
    <row r="83" spans="1:6" ht="15" x14ac:dyDescent="0.25">
      <c r="A83" s="10" t="s">
        <v>28</v>
      </c>
      <c r="B83" s="11"/>
      <c r="C83" s="11"/>
      <c r="D83" s="12">
        <f>SUM(D82:D82)</f>
        <v>69.819999999999993</v>
      </c>
      <c r="E83" s="26"/>
      <c r="F83" s="26"/>
    </row>
    <row r="84" spans="1:6" ht="15" x14ac:dyDescent="0.25">
      <c r="A84" s="23" t="s">
        <v>131</v>
      </c>
      <c r="B84" s="29" t="s">
        <v>132</v>
      </c>
      <c r="C84" s="24" t="s">
        <v>20</v>
      </c>
      <c r="D84" s="25">
        <v>13.73</v>
      </c>
      <c r="E84" s="26">
        <v>3293</v>
      </c>
      <c r="F84" s="26" t="s">
        <v>97</v>
      </c>
    </row>
    <row r="85" spans="1:6" ht="15" x14ac:dyDescent="0.25">
      <c r="A85" s="10" t="s">
        <v>28</v>
      </c>
      <c r="B85" s="11"/>
      <c r="C85" s="11"/>
      <c r="D85" s="12">
        <f>SUM(D84:D84)</f>
        <v>13.73</v>
      </c>
      <c r="E85" s="26"/>
      <c r="F85" s="26"/>
    </row>
    <row r="86" spans="1:6" ht="15" x14ac:dyDescent="0.25">
      <c r="A86" s="23" t="s">
        <v>133</v>
      </c>
      <c r="B86" s="24">
        <v>84838770814</v>
      </c>
      <c r="C86" s="24" t="s">
        <v>36</v>
      </c>
      <c r="D86" s="25">
        <v>92.9</v>
      </c>
      <c r="E86" s="26">
        <v>3295</v>
      </c>
      <c r="F86" s="26" t="s">
        <v>59</v>
      </c>
    </row>
    <row r="87" spans="1:6" ht="15" x14ac:dyDescent="0.25">
      <c r="A87" s="27" t="s">
        <v>60</v>
      </c>
      <c r="B87" s="24">
        <v>18683136487</v>
      </c>
      <c r="C87" s="24" t="s">
        <v>36</v>
      </c>
      <c r="D87" s="25">
        <v>84</v>
      </c>
      <c r="E87" s="26">
        <v>3295</v>
      </c>
      <c r="F87" s="26" t="s">
        <v>59</v>
      </c>
    </row>
    <row r="88" spans="1:6" ht="15" x14ac:dyDescent="0.25">
      <c r="A88" s="27" t="s">
        <v>60</v>
      </c>
      <c r="B88" s="24">
        <v>18683136487</v>
      </c>
      <c r="C88" s="24" t="s">
        <v>21</v>
      </c>
      <c r="D88" s="25">
        <v>252.17</v>
      </c>
      <c r="E88" s="26">
        <v>3295</v>
      </c>
      <c r="F88" s="26" t="s">
        <v>59</v>
      </c>
    </row>
    <row r="89" spans="1:6" ht="15" x14ac:dyDescent="0.25">
      <c r="A89" s="27" t="s">
        <v>60</v>
      </c>
      <c r="B89" s="24">
        <v>18683136487</v>
      </c>
      <c r="C89" s="24" t="s">
        <v>21</v>
      </c>
      <c r="D89" s="25">
        <v>252.17</v>
      </c>
      <c r="E89" s="26">
        <v>3295</v>
      </c>
      <c r="F89" s="26" t="s">
        <v>59</v>
      </c>
    </row>
    <row r="90" spans="1:6" ht="15" x14ac:dyDescent="0.25">
      <c r="A90" s="27" t="s">
        <v>60</v>
      </c>
      <c r="B90" s="24">
        <v>18683136487</v>
      </c>
      <c r="C90" s="24" t="s">
        <v>36</v>
      </c>
      <c r="D90" s="25">
        <v>84</v>
      </c>
      <c r="E90" s="26">
        <v>3295</v>
      </c>
      <c r="F90" s="26" t="s">
        <v>59</v>
      </c>
    </row>
    <row r="91" spans="1:6" ht="15" x14ac:dyDescent="0.25">
      <c r="A91" s="23" t="s">
        <v>61</v>
      </c>
      <c r="B91" s="24">
        <v>68419124305</v>
      </c>
      <c r="C91" s="24" t="s">
        <v>36</v>
      </c>
      <c r="D91" s="25">
        <v>31.86</v>
      </c>
      <c r="E91" s="26">
        <v>3295</v>
      </c>
      <c r="F91" s="26" t="s">
        <v>59</v>
      </c>
    </row>
    <row r="92" spans="1:6" ht="15" x14ac:dyDescent="0.25">
      <c r="A92" s="23" t="s">
        <v>134</v>
      </c>
      <c r="B92" s="24">
        <v>97032622144</v>
      </c>
      <c r="C92" s="24" t="s">
        <v>58</v>
      </c>
      <c r="D92" s="25">
        <v>12.64</v>
      </c>
      <c r="E92" s="26">
        <v>3295</v>
      </c>
      <c r="F92" s="26" t="s">
        <v>59</v>
      </c>
    </row>
    <row r="93" spans="1:6" ht="15" x14ac:dyDescent="0.25">
      <c r="A93" s="10" t="s">
        <v>28</v>
      </c>
      <c r="B93" s="11"/>
      <c r="C93" s="11"/>
      <c r="D93" s="12">
        <f>SUM(D86:D92)</f>
        <v>809.74</v>
      </c>
      <c r="E93" s="26"/>
      <c r="F93" s="26"/>
    </row>
    <row r="94" spans="1:6" ht="15" x14ac:dyDescent="0.25">
      <c r="A94" s="23" t="s">
        <v>98</v>
      </c>
      <c r="B94" s="24">
        <v>54678694613</v>
      </c>
      <c r="C94" s="24" t="s">
        <v>95</v>
      </c>
      <c r="D94" s="25">
        <v>100</v>
      </c>
      <c r="E94" s="26">
        <v>3299</v>
      </c>
      <c r="F94" s="26" t="s">
        <v>99</v>
      </c>
    </row>
    <row r="95" spans="1:6" ht="15" x14ac:dyDescent="0.25">
      <c r="A95" s="10" t="s">
        <v>22</v>
      </c>
      <c r="B95" s="11"/>
      <c r="C95" s="11"/>
      <c r="D95" s="12">
        <v>100</v>
      </c>
      <c r="E95" s="26"/>
      <c r="F95" s="26"/>
    </row>
    <row r="96" spans="1:6" ht="15" x14ac:dyDescent="0.25">
      <c r="A96" s="23" t="s">
        <v>62</v>
      </c>
      <c r="B96" s="29" t="s">
        <v>74</v>
      </c>
      <c r="C96" s="24" t="s">
        <v>36</v>
      </c>
      <c r="D96" s="25">
        <v>218.51</v>
      </c>
      <c r="E96" s="26">
        <v>3431</v>
      </c>
      <c r="F96" s="26" t="s">
        <v>63</v>
      </c>
    </row>
    <row r="97" spans="1:6" ht="15" x14ac:dyDescent="0.25">
      <c r="A97" s="23" t="s">
        <v>62</v>
      </c>
      <c r="B97" s="29" t="s">
        <v>75</v>
      </c>
      <c r="C97" s="24" t="s">
        <v>36</v>
      </c>
      <c r="D97" s="25">
        <v>7.35</v>
      </c>
      <c r="E97" s="26">
        <v>3431</v>
      </c>
      <c r="F97" s="26" t="s">
        <v>63</v>
      </c>
    </row>
    <row r="98" spans="1:6" ht="15" x14ac:dyDescent="0.25">
      <c r="A98" s="23" t="s">
        <v>62</v>
      </c>
      <c r="B98" s="29" t="s">
        <v>76</v>
      </c>
      <c r="C98" s="24" t="s">
        <v>36</v>
      </c>
      <c r="D98" s="25">
        <v>8.17</v>
      </c>
      <c r="E98" s="26">
        <v>3431</v>
      </c>
      <c r="F98" s="26" t="s">
        <v>63</v>
      </c>
    </row>
    <row r="99" spans="1:6" ht="15" x14ac:dyDescent="0.25">
      <c r="A99" s="23" t="s">
        <v>62</v>
      </c>
      <c r="B99" s="29" t="s">
        <v>77</v>
      </c>
      <c r="C99" s="24" t="s">
        <v>36</v>
      </c>
      <c r="D99" s="25">
        <v>9.3000000000000007</v>
      </c>
      <c r="E99" s="26">
        <v>3431</v>
      </c>
      <c r="F99" s="26" t="s">
        <v>63</v>
      </c>
    </row>
    <row r="100" spans="1:6" ht="15" x14ac:dyDescent="0.25">
      <c r="A100" s="23" t="s">
        <v>62</v>
      </c>
      <c r="B100" s="29" t="s">
        <v>78</v>
      </c>
      <c r="C100" s="24" t="s">
        <v>36</v>
      </c>
      <c r="D100" s="25">
        <v>10.5</v>
      </c>
      <c r="E100" s="26">
        <v>3431</v>
      </c>
      <c r="F100" s="26" t="s">
        <v>63</v>
      </c>
    </row>
    <row r="101" spans="1:6" ht="15" x14ac:dyDescent="0.25">
      <c r="A101" s="23" t="s">
        <v>62</v>
      </c>
      <c r="B101" s="29" t="s">
        <v>135</v>
      </c>
      <c r="C101" s="24" t="s">
        <v>36</v>
      </c>
      <c r="D101" s="25">
        <v>6.64</v>
      </c>
      <c r="E101" s="26">
        <v>3431</v>
      </c>
      <c r="F101" s="26" t="s">
        <v>63</v>
      </c>
    </row>
    <row r="102" spans="1:6" ht="15" x14ac:dyDescent="0.25">
      <c r="A102" s="23" t="s">
        <v>62</v>
      </c>
      <c r="B102" s="29" t="s">
        <v>136</v>
      </c>
      <c r="C102" s="24" t="s">
        <v>36</v>
      </c>
      <c r="D102" s="25">
        <v>6.64</v>
      </c>
      <c r="E102" s="26">
        <v>3431</v>
      </c>
      <c r="F102" s="26" t="s">
        <v>63</v>
      </c>
    </row>
    <row r="103" spans="1:6" ht="15" x14ac:dyDescent="0.25">
      <c r="A103" s="23" t="s">
        <v>87</v>
      </c>
      <c r="B103" s="24">
        <v>85821130368</v>
      </c>
      <c r="C103" s="24" t="s">
        <v>36</v>
      </c>
      <c r="D103" s="25">
        <v>7.66</v>
      </c>
      <c r="E103" s="26">
        <v>3431</v>
      </c>
      <c r="F103" s="26" t="s">
        <v>63</v>
      </c>
    </row>
    <row r="104" spans="1:6" ht="15" x14ac:dyDescent="0.25">
      <c r="A104" s="10" t="s">
        <v>28</v>
      </c>
      <c r="B104" s="11"/>
      <c r="C104" s="11"/>
      <c r="D104" s="12">
        <f>SUM(D96:D103)</f>
        <v>274.77</v>
      </c>
      <c r="E104" s="26"/>
      <c r="F104" s="26"/>
    </row>
    <row r="105" spans="1:6" ht="15" x14ac:dyDescent="0.25">
      <c r="A105" s="23" t="s">
        <v>67</v>
      </c>
      <c r="B105" s="24" t="s">
        <v>18</v>
      </c>
      <c r="C105" s="24" t="s">
        <v>68</v>
      </c>
      <c r="D105" s="25">
        <v>150</v>
      </c>
      <c r="E105" s="26">
        <v>3721</v>
      </c>
      <c r="F105" s="26" t="s">
        <v>69</v>
      </c>
    </row>
    <row r="106" spans="1:6" ht="15" x14ac:dyDescent="0.25">
      <c r="A106" s="23" t="s">
        <v>73</v>
      </c>
      <c r="B106" s="24" t="s">
        <v>18</v>
      </c>
      <c r="C106" s="24" t="s">
        <v>20</v>
      </c>
      <c r="D106" s="25">
        <v>150</v>
      </c>
      <c r="E106" s="26">
        <v>3721</v>
      </c>
      <c r="F106" s="26" t="s">
        <v>69</v>
      </c>
    </row>
    <row r="107" spans="1:6" s="30" customFormat="1" ht="15" x14ac:dyDescent="0.25">
      <c r="A107" s="10" t="s">
        <v>28</v>
      </c>
      <c r="B107" s="24"/>
      <c r="C107" s="24"/>
      <c r="D107" s="12">
        <f>SUM(D105:D106)</f>
        <v>300</v>
      </c>
      <c r="E107" s="26"/>
      <c r="F107" s="26"/>
    </row>
    <row r="108" spans="1:6" ht="15" x14ac:dyDescent="0.25">
      <c r="A108" s="23" t="s">
        <v>137</v>
      </c>
      <c r="B108" s="24">
        <v>99626319363</v>
      </c>
      <c r="C108" s="24" t="s">
        <v>36</v>
      </c>
      <c r="D108" s="25">
        <v>316.63</v>
      </c>
      <c r="E108" s="26">
        <v>4221</v>
      </c>
      <c r="F108" s="26" t="s">
        <v>64</v>
      </c>
    </row>
    <row r="109" spans="1:6" ht="15" x14ac:dyDescent="0.25">
      <c r="A109" s="10" t="s">
        <v>28</v>
      </c>
      <c r="B109" s="11"/>
      <c r="C109" s="11"/>
      <c r="D109" s="12">
        <f>SUM(D108:D108)</f>
        <v>316.63</v>
      </c>
      <c r="E109" s="9"/>
      <c r="F109" s="9"/>
    </row>
    <row r="110" spans="1:6" x14ac:dyDescent="0.2">
      <c r="A110" s="15"/>
      <c r="B110" s="18"/>
      <c r="C110" s="16"/>
      <c r="D110" s="17"/>
      <c r="E110" s="18"/>
      <c r="F110" s="18"/>
    </row>
    <row r="111" spans="1:6" ht="15" x14ac:dyDescent="0.25">
      <c r="A111" s="10" t="s">
        <v>101</v>
      </c>
      <c r="B111" s="20"/>
      <c r="C111" s="19"/>
      <c r="D111" s="12">
        <f>SUM(D109+D107+D104+D95+D93+D85+D83+D81+D78+D71+D68+D63+D54+D49+D46+D38+D32+D30+D27+D25+D17+D14)</f>
        <v>25085.040000000001</v>
      </c>
      <c r="E111" s="18"/>
      <c r="F111" s="18"/>
    </row>
    <row r="112" spans="1:6" x14ac:dyDescent="0.2">
      <c r="A112" s="15"/>
      <c r="B112" s="18"/>
      <c r="C112" s="16"/>
      <c r="D112" s="17"/>
      <c r="E112" s="18"/>
      <c r="F112" s="18"/>
    </row>
  </sheetData>
  <phoneticPr fontId="5" type="noConversion"/>
  <pageMargins left="0.7" right="0.7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644CD-D212-4922-A96F-90F1292992F6}">
  <dimension ref="A1:B105"/>
  <sheetViews>
    <sheetView workbookViewId="0">
      <selection activeCell="A11" sqref="A11"/>
    </sheetView>
  </sheetViews>
  <sheetFormatPr defaultRowHeight="15" x14ac:dyDescent="0.25"/>
  <cols>
    <col min="1" max="1" width="21" customWidth="1"/>
    <col min="2" max="2" width="77.140625" customWidth="1"/>
  </cols>
  <sheetData>
    <row r="1" spans="1:2" x14ac:dyDescent="0.25">
      <c r="A1" s="4" t="s">
        <v>9</v>
      </c>
      <c r="B1" s="4"/>
    </row>
    <row r="2" spans="1:2" x14ac:dyDescent="0.25">
      <c r="A2" s="4" t="s">
        <v>102</v>
      </c>
      <c r="B2" s="4"/>
    </row>
    <row r="3" spans="1:2" x14ac:dyDescent="0.25">
      <c r="A3" s="4" t="s">
        <v>11</v>
      </c>
    </row>
    <row r="4" spans="1:2" ht="30" x14ac:dyDescent="0.25">
      <c r="A4" s="2" t="s">
        <v>7</v>
      </c>
      <c r="B4" s="3" t="s">
        <v>8</v>
      </c>
    </row>
    <row r="5" spans="1:2" x14ac:dyDescent="0.25">
      <c r="A5" s="5">
        <v>214556.36</v>
      </c>
      <c r="B5" s="1" t="s">
        <v>12</v>
      </c>
    </row>
    <row r="6" spans="1:2" x14ac:dyDescent="0.25">
      <c r="A6" s="5">
        <v>34137.040000000001</v>
      </c>
      <c r="B6" s="1" t="s">
        <v>13</v>
      </c>
    </row>
    <row r="7" spans="1:2" x14ac:dyDescent="0.25">
      <c r="A7" s="1">
        <v>113.66</v>
      </c>
      <c r="B7" s="1" t="s">
        <v>14</v>
      </c>
    </row>
    <row r="8" spans="1:2" x14ac:dyDescent="0.25">
      <c r="A8" s="5">
        <v>2319.73</v>
      </c>
      <c r="B8" s="6" t="s">
        <v>15</v>
      </c>
    </row>
    <row r="9" spans="1:2" x14ac:dyDescent="0.25">
      <c r="A9" s="5">
        <v>298.60000000000002</v>
      </c>
      <c r="B9" s="1" t="s">
        <v>16</v>
      </c>
    </row>
    <row r="10" spans="1:2" x14ac:dyDescent="0.25">
      <c r="A10" s="5">
        <v>822.39</v>
      </c>
      <c r="B10" s="1" t="s">
        <v>17</v>
      </c>
    </row>
    <row r="11" spans="1:2" x14ac:dyDescent="0.25">
      <c r="A11" s="1"/>
      <c r="B11" s="1"/>
    </row>
    <row r="12" spans="1:2" x14ac:dyDescent="0.25">
      <c r="A12" s="8">
        <f>SUM(A5:A10)</f>
        <v>252247.78000000003</v>
      </c>
      <c r="B12" s="9" t="s">
        <v>103</v>
      </c>
    </row>
    <row r="13" spans="1:2" x14ac:dyDescent="0.25">
      <c r="A13" s="7"/>
      <c r="B13" s="7"/>
    </row>
    <row r="14" spans="1:2" x14ac:dyDescent="0.25">
      <c r="A14" s="7"/>
      <c r="B14" s="7"/>
    </row>
    <row r="15" spans="1:2" x14ac:dyDescent="0.25">
      <c r="A15" s="7"/>
      <c r="B15" s="7"/>
    </row>
    <row r="16" spans="1:2" x14ac:dyDescent="0.25">
      <c r="A16" s="7"/>
      <c r="B16" s="7"/>
    </row>
    <row r="17" spans="1:2" x14ac:dyDescent="0.25">
      <c r="A17" s="7"/>
      <c r="B17" s="7"/>
    </row>
    <row r="18" spans="1:2" x14ac:dyDescent="0.25">
      <c r="A18" s="7"/>
      <c r="B18" s="7"/>
    </row>
    <row r="19" spans="1:2" x14ac:dyDescent="0.25">
      <c r="A19" s="7"/>
      <c r="B19" s="7"/>
    </row>
    <row r="20" spans="1:2" x14ac:dyDescent="0.25">
      <c r="A20" s="7"/>
      <c r="B20" s="7"/>
    </row>
    <row r="21" spans="1:2" x14ac:dyDescent="0.25">
      <c r="A21" s="7"/>
      <c r="B21" s="7"/>
    </row>
    <row r="22" spans="1:2" x14ac:dyDescent="0.25">
      <c r="A22" s="7"/>
      <c r="B22" s="7"/>
    </row>
    <row r="23" spans="1:2" x14ac:dyDescent="0.25">
      <c r="A23" s="7"/>
      <c r="B23" s="7"/>
    </row>
    <row r="24" spans="1:2" x14ac:dyDescent="0.25">
      <c r="A24" s="7"/>
      <c r="B24" s="7"/>
    </row>
    <row r="25" spans="1:2" x14ac:dyDescent="0.25">
      <c r="A25" s="7"/>
      <c r="B25" s="7"/>
    </row>
    <row r="26" spans="1:2" x14ac:dyDescent="0.25">
      <c r="A26" s="7"/>
      <c r="B26" s="7"/>
    </row>
    <row r="27" spans="1:2" x14ac:dyDescent="0.25">
      <c r="A27" s="7"/>
      <c r="B27" s="7"/>
    </row>
    <row r="28" spans="1:2" x14ac:dyDescent="0.25">
      <c r="A28" s="7"/>
      <c r="B28" s="7"/>
    </row>
    <row r="29" spans="1:2" x14ac:dyDescent="0.25">
      <c r="A29" s="7"/>
      <c r="B29" s="7"/>
    </row>
    <row r="30" spans="1:2" x14ac:dyDescent="0.25">
      <c r="A30" s="7"/>
      <c r="B30" s="7"/>
    </row>
    <row r="31" spans="1:2" x14ac:dyDescent="0.25">
      <c r="A31" s="7"/>
      <c r="B31" s="7"/>
    </row>
    <row r="32" spans="1:2" x14ac:dyDescent="0.25">
      <c r="A32" s="7"/>
      <c r="B32" s="7"/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Kristina Bruketa</cp:lastModifiedBy>
  <cp:lastPrinted>2024-07-19T06:18:45Z</cp:lastPrinted>
  <dcterms:created xsi:type="dcterms:W3CDTF">2024-02-06T13:40:13Z</dcterms:created>
  <dcterms:modified xsi:type="dcterms:W3CDTF">2024-09-13T11:24:31Z</dcterms:modified>
</cp:coreProperties>
</file>