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ruketa\Desktop\"/>
    </mc:Choice>
  </mc:AlternateContent>
  <xr:revisionPtr revIDLastSave="0" documentId="13_ncr:1_{7F59FF5F-A8B7-4EC9-B338-45170AA402FD}" xr6:coauthVersionLast="47" xr6:coauthVersionMax="47" xr10:uidLastSave="{00000000-0000-0000-0000-000000000000}"/>
  <bookViews>
    <workbookView xWindow="-120" yWindow="-120" windowWidth="29040" windowHeight="15720" xr2:uid="{1CAC2BFF-0C6C-4806-89AD-9FEC69CB089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4" i="1" l="1"/>
  <c r="D201" i="1"/>
  <c r="D177" i="1"/>
  <c r="D171" i="1"/>
  <c r="D159" i="1"/>
  <c r="D140" i="1"/>
  <c r="D116" i="1"/>
  <c r="D85" i="1"/>
  <c r="D69" i="1"/>
  <c r="D63" i="1"/>
  <c r="D193" i="1"/>
  <c r="D184" i="1"/>
  <c r="D168" i="1"/>
  <c r="D149" i="1"/>
  <c r="D132" i="1"/>
  <c r="D122" i="1"/>
  <c r="D95" i="1"/>
  <c r="D79" i="1"/>
  <c r="A12" i="2"/>
  <c r="D198" i="1"/>
  <c r="D196" i="1"/>
  <c r="D93" i="1"/>
  <c r="D154" i="1"/>
  <c r="D105" i="1"/>
  <c r="D90" i="1"/>
</calcChain>
</file>

<file path=xl/sharedStrings.xml><?xml version="1.0" encoding="utf-8"?>
<sst xmlns="http://schemas.openxmlformats.org/spreadsheetml/2006/main" count="641" uniqueCount="194">
  <si>
    <t xml:space="preserve">NAZIV ISPLATITELJA : VELEUČILIŠTE U KARLOVCU </t>
  </si>
  <si>
    <t xml:space="preserve">NAZIV PRIMATELJA </t>
  </si>
  <si>
    <t xml:space="preserve">OIB PRIMATELJA </t>
  </si>
  <si>
    <t xml:space="preserve">SJEDIŠTE/ PREBIVALIŠTE PRIMATELJA </t>
  </si>
  <si>
    <t>NAČIN OBJAVE</t>
  </si>
  <si>
    <t xml:space="preserve">KONTO </t>
  </si>
  <si>
    <t xml:space="preserve">VRSTE RASHODA / IZDATKA </t>
  </si>
  <si>
    <t xml:space="preserve">NAČIN OBJAVE ISPLAĆENOG IZNOSA </t>
  </si>
  <si>
    <t xml:space="preserve">VRSTA RASHODA I IZDATKA </t>
  </si>
  <si>
    <t>NAZIV ISPLATITELJA : VELEUČILIŠTE U KARLOVCU</t>
  </si>
  <si>
    <t>KATEGORIJA 1</t>
  </si>
  <si>
    <t>KATEGORIJA 2</t>
  </si>
  <si>
    <t xml:space="preserve">3111 BRUTO PLAĆE </t>
  </si>
  <si>
    <t xml:space="preserve">3132 DOPRINOSI NA BRUTO </t>
  </si>
  <si>
    <t>3114 BRUTO PLAĆA ZA POSEBNE UVJETE RADA</t>
  </si>
  <si>
    <t>3121 OSTALI RASHODI ZA ZAPOSLENE</t>
  </si>
  <si>
    <t xml:space="preserve">3237 INTELEKTUALNE I OSOBNE USLUGE </t>
  </si>
  <si>
    <t xml:space="preserve">3291 NAKNADE ZA RAD PREDSTAVNIČKIH I IZVRŠNIH TIJELA, POVJERENSTAVA I SLIČNO </t>
  </si>
  <si>
    <t>GDPR</t>
  </si>
  <si>
    <t xml:space="preserve">SLUŽBENA PUTOVANJA </t>
  </si>
  <si>
    <t>KARLOVAC</t>
  </si>
  <si>
    <t>ZAGREB</t>
  </si>
  <si>
    <t>UKUPNO</t>
  </si>
  <si>
    <t xml:space="preserve">STRUČNO USAVRŠAVANJE ZAPOSLENIKA </t>
  </si>
  <si>
    <t xml:space="preserve">HARTA </t>
  </si>
  <si>
    <t xml:space="preserve">UREDSKI MATERIJAL I OSTALI MATERIJALNI RASHODI </t>
  </si>
  <si>
    <t xml:space="preserve">ALCA ZAGREB </t>
  </si>
  <si>
    <t xml:space="preserve">LIN TRGOVINA </t>
  </si>
  <si>
    <t xml:space="preserve">UKUPNO </t>
  </si>
  <si>
    <t xml:space="preserve">MATERIJAL I SIROVINE </t>
  </si>
  <si>
    <t xml:space="preserve">HEP OPSKRBA </t>
  </si>
  <si>
    <t xml:space="preserve">ENERGIJA </t>
  </si>
  <si>
    <t xml:space="preserve">MEĐIMURJE PLIN </t>
  </si>
  <si>
    <t xml:space="preserve">ČAKOVEC </t>
  </si>
  <si>
    <t xml:space="preserve">GRADSKA TOPLANA </t>
  </si>
  <si>
    <t xml:space="preserve">SITNI INVENTAR I AUTO GUME </t>
  </si>
  <si>
    <t xml:space="preserve">VARAŽDIN </t>
  </si>
  <si>
    <t>HP-HRVATSKA POŠTA D.D.</t>
  </si>
  <si>
    <t xml:space="preserve">ZAGREB </t>
  </si>
  <si>
    <t xml:space="preserve">USLUGE TELEFONA, POŠTE I PRIJEVOZA </t>
  </si>
  <si>
    <t xml:space="preserve">HRVATSKI TELEKOM </t>
  </si>
  <si>
    <t>A1</t>
  </si>
  <si>
    <t xml:space="preserve">USLUGE TEKUĆEG I INVESTICIJSKOG ODRŽAVANJA </t>
  </si>
  <si>
    <t xml:space="preserve">SCHINDLER HRVATSKA </t>
  </si>
  <si>
    <t xml:space="preserve">RIJEKA </t>
  </si>
  <si>
    <t xml:space="preserve">USLUGE PROMIDŽBE I INFORMIRANJA </t>
  </si>
  <si>
    <t xml:space="preserve">GRAD KARLOVAC </t>
  </si>
  <si>
    <t xml:space="preserve">KOMUNALNE USLUGE </t>
  </si>
  <si>
    <t xml:space="preserve">ČISTOĆA </t>
  </si>
  <si>
    <t xml:space="preserve">ZAKUPNINE I NAJAMNINE </t>
  </si>
  <si>
    <t xml:space="preserve">u eurima </t>
  </si>
  <si>
    <t xml:space="preserve">OŠ GRABRIK </t>
  </si>
  <si>
    <t xml:space="preserve">TISKARA PEČARIĆ-RADOČAJ </t>
  </si>
  <si>
    <t xml:space="preserve">INTELEKTUALNE I OSOBNE USLUGE </t>
  </si>
  <si>
    <t xml:space="preserve">TASK INFORMACIJSKI SUSTAVI </t>
  </si>
  <si>
    <t xml:space="preserve">RAČUNALNE USLUGE </t>
  </si>
  <si>
    <t xml:space="preserve">FINA ZAGREB </t>
  </si>
  <si>
    <t xml:space="preserve">OSTALE USLUGE </t>
  </si>
  <si>
    <t xml:space="preserve">SIGURNOST KARLOVAC </t>
  </si>
  <si>
    <t xml:space="preserve">SECURITAS HRVATSKA </t>
  </si>
  <si>
    <t xml:space="preserve">NAKNADE TROŠKOVA OSOBAMA IZVAN RADNOG ODNOSA </t>
  </si>
  <si>
    <t xml:space="preserve">STUDENTSKI CENTAR KARLOVAC </t>
  </si>
  <si>
    <t xml:space="preserve">PREMIJE OSIGURANJA </t>
  </si>
  <si>
    <t xml:space="preserve">KARLOVAC </t>
  </si>
  <si>
    <t>REPREZENTACIJA</t>
  </si>
  <si>
    <t xml:space="preserve">PRISTOJBE I NAKNADE </t>
  </si>
  <si>
    <t xml:space="preserve">DRŽAVNI PRORAČUN </t>
  </si>
  <si>
    <t xml:space="preserve">HRT </t>
  </si>
  <si>
    <t xml:space="preserve">PRIVREDNA BANKA ZAGREB </t>
  </si>
  <si>
    <t xml:space="preserve">BANKARSKE USLUGE I USLUGE PLATNOG PROMETA </t>
  </si>
  <si>
    <t xml:space="preserve">UREDSKA OPREMA I NAMJEŠTAJ </t>
  </si>
  <si>
    <t xml:space="preserve">GDPR </t>
  </si>
  <si>
    <t xml:space="preserve">KASTAV </t>
  </si>
  <si>
    <t xml:space="preserve">TRG. UGOST. ŠKOLA KARLOVAC </t>
  </si>
  <si>
    <t xml:space="preserve">MARKO LEŠ </t>
  </si>
  <si>
    <t xml:space="preserve">BOSILJEVO </t>
  </si>
  <si>
    <t xml:space="preserve">NAKNADE GRAĐANIMA I KUĆANSTVIMA IZ PRORAČUNA </t>
  </si>
  <si>
    <t xml:space="preserve">SLIJEPČEVIĆ VEDRAN </t>
  </si>
  <si>
    <t xml:space="preserve">KLINČA SELA </t>
  </si>
  <si>
    <t>OSIJEK</t>
  </si>
  <si>
    <t xml:space="preserve">AUTOPROMET D.D. </t>
  </si>
  <si>
    <t xml:space="preserve">SLUNJ </t>
  </si>
  <si>
    <t xml:space="preserve">ADRIALIFT </t>
  </si>
  <si>
    <t xml:space="preserve">VODOVOD I KANALIZACIJA </t>
  </si>
  <si>
    <t xml:space="preserve">PROPRINT </t>
  </si>
  <si>
    <t xml:space="preserve">EKORRE DIGITAL </t>
  </si>
  <si>
    <t xml:space="preserve">IVANA PUMPALOVIĆ </t>
  </si>
  <si>
    <t xml:space="preserve">COMEL KARLOVAC </t>
  </si>
  <si>
    <t>02535697732</t>
  </si>
  <si>
    <t>02535697733</t>
  </si>
  <si>
    <t>02535697734</t>
  </si>
  <si>
    <t>02535697735</t>
  </si>
  <si>
    <t>02535697736</t>
  </si>
  <si>
    <t>00683857211</t>
  </si>
  <si>
    <t>KEFO TRGOVINA</t>
  </si>
  <si>
    <t>SISAK</t>
  </si>
  <si>
    <t xml:space="preserve">MATERIJAL I DIJELOVI ZA TEKUĆE I INV. ODRŽAVANJE </t>
  </si>
  <si>
    <t xml:space="preserve">ISTRABENZ PLINI </t>
  </si>
  <si>
    <t>BAKAR</t>
  </si>
  <si>
    <t>55154913324</t>
  </si>
  <si>
    <t xml:space="preserve">STUDENTSKI CENTAR - SOBE BEDEM </t>
  </si>
  <si>
    <t xml:space="preserve">PETROVINA </t>
  </si>
  <si>
    <t xml:space="preserve">TEHNIČKA ŠKOLA KARLOVAC </t>
  </si>
  <si>
    <t xml:space="preserve">PROMIL </t>
  </si>
  <si>
    <t xml:space="preserve">AUTO-DIN </t>
  </si>
  <si>
    <t xml:space="preserve">ODVJETNIK KARLO NOVOSEL </t>
  </si>
  <si>
    <t xml:space="preserve">GRANDA PROJEKT </t>
  </si>
  <si>
    <t>49276556488</t>
  </si>
  <si>
    <t>00683857212</t>
  </si>
  <si>
    <t xml:space="preserve">FAKULTET ZDRAVSTVENIH STUDIJA RI </t>
  </si>
  <si>
    <t>FINA</t>
  </si>
  <si>
    <t xml:space="preserve">UREĐAJI, STROJEVI I OPREMA ZA OSTALE NAMJENE </t>
  </si>
  <si>
    <t>ISPLATE SREDSTAVA ZA RAZDOBLJE : LIPANJ 2024</t>
  </si>
  <si>
    <t>UKUPNO ZA LIPANJ 2024.</t>
  </si>
  <si>
    <t xml:space="preserve">INFORMACIJA O TROŠENJU SREDSTAVA ZA LIPANJ 2024. GODINE </t>
  </si>
  <si>
    <t xml:space="preserve">UKUPNO ZA LIPANJ 2024. </t>
  </si>
  <si>
    <t xml:space="preserve">STUDENSTKI CENTAR OSIJEK </t>
  </si>
  <si>
    <t>TIHANA CEGUR RADOVIĆ</t>
  </si>
  <si>
    <t>MIRJANA CIBULKA</t>
  </si>
  <si>
    <t>LIDIJA JAKŠIĆ</t>
  </si>
  <si>
    <t>BOJAN MATIJEVIĆ</t>
  </si>
  <si>
    <t>NIKOLA NIKOLIĆ</t>
  </si>
  <si>
    <t>MARIJANA BLAŽIĆ</t>
  </si>
  <si>
    <t>ZRINKA MESIĆ</t>
  </si>
  <si>
    <t>MARKO OŽURA</t>
  </si>
  <si>
    <t>MARKO PRAHOVIĆ</t>
  </si>
  <si>
    <t>BARILOVIĆ</t>
  </si>
  <si>
    <t xml:space="preserve">NIKOLINA SMAJLA </t>
  </si>
  <si>
    <t>GORAN ŠARIĆ</t>
  </si>
  <si>
    <t xml:space="preserve">MAJDA ŠAVOR </t>
  </si>
  <si>
    <t xml:space="preserve">IVAN ŠTEDUL </t>
  </si>
  <si>
    <t xml:space="preserve">IVANA VARIČAK </t>
  </si>
  <si>
    <t>SILVIJA VITNER MARKOVIĆ</t>
  </si>
  <si>
    <t xml:space="preserve">ELIZABETA ZANDONA </t>
  </si>
  <si>
    <t xml:space="preserve">MANUELA ŽAKULA </t>
  </si>
  <si>
    <t xml:space="preserve">FILIP ŽUGČIĆ </t>
  </si>
  <si>
    <t xml:space="preserve">DRAŽENKA BIRKIĆ </t>
  </si>
  <si>
    <t>TOPUSKO</t>
  </si>
  <si>
    <t xml:space="preserve">MATEJA PETRAČIĆ </t>
  </si>
  <si>
    <t>KRUNOSLAV PINTUR</t>
  </si>
  <si>
    <t>NINA POPOVIĆ</t>
  </si>
  <si>
    <t>MAJA TREČIĆ</t>
  </si>
  <si>
    <t>GDRP</t>
  </si>
  <si>
    <t>KRISTIJAN ČUJKO</t>
  </si>
  <si>
    <t xml:space="preserve">JASNA HALAMBEK </t>
  </si>
  <si>
    <t xml:space="preserve">IVAN VRABEC </t>
  </si>
  <si>
    <t xml:space="preserve">JURE ŽGELA </t>
  </si>
  <si>
    <t>IDF World Dairy Summit</t>
  </si>
  <si>
    <t>FRANCUSKA</t>
  </si>
  <si>
    <t>BNPAFRPPPGA</t>
  </si>
  <si>
    <t>MEĐUNARODNO UDRUŽ. ZNANSTV.OSIJEK</t>
  </si>
  <si>
    <t>ROSIP D.O.O.</t>
  </si>
  <si>
    <t xml:space="preserve">DENIS KOTARSKI </t>
  </si>
  <si>
    <t xml:space="preserve">SV. KRIŽ ZAČRETJE </t>
  </si>
  <si>
    <t>RU-VE</t>
  </si>
  <si>
    <t>09371680761</t>
  </si>
  <si>
    <t>SV.NEDLJELJA</t>
  </si>
  <si>
    <t xml:space="preserve">OPG GRČEVIĆ </t>
  </si>
  <si>
    <t>PISAROVINA</t>
  </si>
  <si>
    <t xml:space="preserve">BAUMAR </t>
  </si>
  <si>
    <t>VOJNIĆ</t>
  </si>
  <si>
    <t xml:space="preserve">EN, OBRT ZA TRGOVINU </t>
  </si>
  <si>
    <t xml:space="preserve">TELEGRAM, OBRT ZA TRGOVINU  </t>
  </si>
  <si>
    <t xml:space="preserve">SHIMADZU </t>
  </si>
  <si>
    <t>DIMNJAČAR D.O.O.</t>
  </si>
  <si>
    <t>07474736792</t>
  </si>
  <si>
    <t>HEN-MAR</t>
  </si>
  <si>
    <t xml:space="preserve">DIGITALNI TISAK </t>
  </si>
  <si>
    <t>MUZEJI GRADA KARLOVCA</t>
  </si>
  <si>
    <t>STUDIO HS INTERNET</t>
  </si>
  <si>
    <t xml:space="preserve">RADIO 047 </t>
  </si>
  <si>
    <t xml:space="preserve">HRVATSKE AUTOCESTE </t>
  </si>
  <si>
    <t xml:space="preserve">AKSENTIJEVIĆ VJEŠTAČENJE </t>
  </si>
  <si>
    <t>VIŠKOVO</t>
  </si>
  <si>
    <t>ŠIŠLJAVIĆ</t>
  </si>
  <si>
    <t>ILONA, OBRT</t>
  </si>
  <si>
    <t xml:space="preserve">HRVATSKI REGISTAR BRODOVA </t>
  </si>
  <si>
    <t>04601923208</t>
  </si>
  <si>
    <t xml:space="preserve">DOM ZDRAVLJA DUGA RESA </t>
  </si>
  <si>
    <t>DUGA RESA</t>
  </si>
  <si>
    <t>AGENCIJA ZA KOMERCIJALNU DJELATNOST</t>
  </si>
  <si>
    <t>JAVNA USTANOVA PARK PRIRODE KOPAČKI RIT</t>
  </si>
  <si>
    <t>KOPAČEVO</t>
  </si>
  <si>
    <t xml:space="preserve">MARIA CHRISTINA PEROTTI </t>
  </si>
  <si>
    <t>SANTA FE</t>
  </si>
  <si>
    <t>FAKULTET STROJARSTVA I BRODOGRADNJE ZG</t>
  </si>
  <si>
    <t xml:space="preserve">EUROHERC OSIGURANJE </t>
  </si>
  <si>
    <t xml:space="preserve">REPREZENTACIJA </t>
  </si>
  <si>
    <t xml:space="preserve">VAJ PROMET </t>
  </si>
  <si>
    <t xml:space="preserve">JAVNI BILJEŽ. STJEPAN SABLJARIĆ </t>
  </si>
  <si>
    <t xml:space="preserve">JAVNI BILJEŽNIK BLANKA ŽAJA </t>
  </si>
  <si>
    <t xml:space="preserve">LATICA, OBRT </t>
  </si>
  <si>
    <t xml:space="preserve">OSTALI NESPOMENUTI RASHODI POSLOVANJA </t>
  </si>
  <si>
    <t xml:space="preserve">AVITEH AUDIO VIDEO TEHNOLOGIJE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</si>
</sst>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right"/>
    </xf>
    <xf numFmtId="0" fontId="2" fillId="0" borderId="0" xfId="0" applyFont="1"/>
    <xf numFmtId="2" fontId="3" fillId="0" borderId="0" xfId="0" applyNumberFormat="1" applyFont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DE60-D56C-489E-9FAB-7564903E15E4}">
  <sheetPr>
    <pageSetUpPr fitToPage="1"/>
  </sheetPr>
  <dimension ref="A1:J205"/>
  <sheetViews>
    <sheetView tabSelected="1" workbookViewId="0">
      <selection activeCell="F146" sqref="F146"/>
    </sheetView>
  </sheetViews>
  <sheetFormatPr defaultRowHeight="12.75" x14ac:dyDescent="0.2"/>
  <cols>
    <col min="1" max="1" width="45" style="13" bestFit="1" customWidth="1"/>
    <col min="2" max="2" width="20.140625" style="13" customWidth="1"/>
    <col min="3" max="3" width="23.140625" style="13" customWidth="1"/>
    <col min="4" max="4" width="24.42578125" style="13" customWidth="1"/>
    <col min="5" max="5" width="11.85546875" style="13" customWidth="1"/>
    <col min="6" max="6" width="52.5703125" style="13" customWidth="1"/>
    <col min="7" max="16384" width="9.140625" style="13"/>
  </cols>
  <sheetData>
    <row r="1" spans="1:8" ht="15" x14ac:dyDescent="0.25">
      <c r="A1" s="4" t="s">
        <v>0</v>
      </c>
      <c r="B1" s="4"/>
      <c r="C1" s="4"/>
      <c r="D1" s="21"/>
      <c r="E1" s="21"/>
      <c r="F1" s="21"/>
    </row>
    <row r="2" spans="1:8" ht="15" x14ac:dyDescent="0.25">
      <c r="A2" s="4" t="s">
        <v>112</v>
      </c>
      <c r="B2" s="4"/>
      <c r="C2" s="4"/>
      <c r="D2" s="21"/>
      <c r="E2" s="21"/>
      <c r="F2" s="21"/>
    </row>
    <row r="3" spans="1:8" ht="15" x14ac:dyDescent="0.25">
      <c r="A3" s="4" t="s">
        <v>10</v>
      </c>
      <c r="B3" s="21"/>
      <c r="C3" s="21"/>
      <c r="D3" s="21"/>
      <c r="E3" s="21"/>
      <c r="F3" s="22" t="s">
        <v>50</v>
      </c>
    </row>
    <row r="4" spans="1:8" ht="30" x14ac:dyDescent="0.2">
      <c r="A4" s="3" t="s">
        <v>1</v>
      </c>
      <c r="B4" s="3" t="s">
        <v>2</v>
      </c>
      <c r="C4" s="2" t="s">
        <v>3</v>
      </c>
      <c r="D4" s="3" t="s">
        <v>4</v>
      </c>
      <c r="E4" s="3" t="s">
        <v>5</v>
      </c>
      <c r="F4" s="3" t="s">
        <v>6</v>
      </c>
      <c r="G4" s="14"/>
      <c r="H4" s="14"/>
    </row>
    <row r="5" spans="1:8" ht="15" x14ac:dyDescent="0.25">
      <c r="A5" s="23" t="s">
        <v>116</v>
      </c>
      <c r="B5" s="24">
        <v>90017453174</v>
      </c>
      <c r="C5" s="24" t="s">
        <v>79</v>
      </c>
      <c r="D5" s="25">
        <v>133.34</v>
      </c>
      <c r="E5" s="26">
        <v>3211</v>
      </c>
      <c r="F5" s="26" t="s">
        <v>19</v>
      </c>
    </row>
    <row r="6" spans="1:8" ht="15" x14ac:dyDescent="0.25">
      <c r="A6" s="23" t="s">
        <v>122</v>
      </c>
      <c r="B6" s="24" t="s">
        <v>18</v>
      </c>
      <c r="C6" s="24" t="s">
        <v>20</v>
      </c>
      <c r="D6" s="25">
        <v>265.39999999999998</v>
      </c>
      <c r="E6" s="26">
        <v>3211</v>
      </c>
      <c r="F6" s="26" t="s">
        <v>19</v>
      </c>
    </row>
    <row r="7" spans="1:8" ht="15" x14ac:dyDescent="0.25">
      <c r="A7" s="23" t="s">
        <v>117</v>
      </c>
      <c r="B7" s="24" t="s">
        <v>18</v>
      </c>
      <c r="C7" s="24" t="s">
        <v>20</v>
      </c>
      <c r="D7" s="25">
        <v>56.4</v>
      </c>
      <c r="E7" s="26">
        <v>3211</v>
      </c>
      <c r="F7" s="26" t="s">
        <v>19</v>
      </c>
    </row>
    <row r="8" spans="1:8" ht="15" x14ac:dyDescent="0.25">
      <c r="A8" s="23" t="s">
        <v>118</v>
      </c>
      <c r="B8" s="24" t="s">
        <v>18</v>
      </c>
      <c r="C8" s="24" t="s">
        <v>20</v>
      </c>
      <c r="D8" s="25">
        <v>60</v>
      </c>
      <c r="E8" s="26">
        <v>3211</v>
      </c>
      <c r="F8" s="26" t="s">
        <v>19</v>
      </c>
    </row>
    <row r="9" spans="1:8" ht="15" x14ac:dyDescent="0.25">
      <c r="A9" s="23" t="s">
        <v>119</v>
      </c>
      <c r="B9" s="24" t="s">
        <v>18</v>
      </c>
      <c r="C9" s="24" t="s">
        <v>20</v>
      </c>
      <c r="D9" s="25">
        <v>100</v>
      </c>
      <c r="E9" s="26">
        <v>3211</v>
      </c>
      <c r="F9" s="26" t="s">
        <v>19</v>
      </c>
    </row>
    <row r="10" spans="1:8" ht="15" x14ac:dyDescent="0.25">
      <c r="A10" s="23" t="s">
        <v>120</v>
      </c>
      <c r="B10" s="24" t="s">
        <v>18</v>
      </c>
      <c r="C10" s="24" t="s">
        <v>20</v>
      </c>
      <c r="D10" s="25">
        <v>58.29</v>
      </c>
      <c r="E10" s="26">
        <v>3211</v>
      </c>
      <c r="F10" s="26" t="s">
        <v>19</v>
      </c>
    </row>
    <row r="11" spans="1:8" ht="15" x14ac:dyDescent="0.25">
      <c r="A11" s="23" t="s">
        <v>120</v>
      </c>
      <c r="B11" s="24" t="s">
        <v>18</v>
      </c>
      <c r="C11" s="24" t="s">
        <v>20</v>
      </c>
      <c r="D11" s="25">
        <v>65</v>
      </c>
      <c r="E11" s="26">
        <v>3211</v>
      </c>
      <c r="F11" s="26" t="s">
        <v>19</v>
      </c>
    </row>
    <row r="12" spans="1:8" ht="15" x14ac:dyDescent="0.25">
      <c r="A12" s="23" t="s">
        <v>123</v>
      </c>
      <c r="B12" s="24" t="s">
        <v>71</v>
      </c>
      <c r="C12" s="24" t="s">
        <v>21</v>
      </c>
      <c r="D12" s="25">
        <v>45.6</v>
      </c>
      <c r="E12" s="26">
        <v>3211</v>
      </c>
      <c r="F12" s="26" t="s">
        <v>19</v>
      </c>
    </row>
    <row r="13" spans="1:8" ht="15" x14ac:dyDescent="0.25">
      <c r="A13" s="23" t="s">
        <v>123</v>
      </c>
      <c r="B13" s="24" t="s">
        <v>18</v>
      </c>
      <c r="C13" s="24" t="s">
        <v>38</v>
      </c>
      <c r="D13" s="25">
        <v>15</v>
      </c>
      <c r="E13" s="26">
        <v>3211</v>
      </c>
      <c r="F13" s="26" t="s">
        <v>19</v>
      </c>
    </row>
    <row r="14" spans="1:8" ht="15" x14ac:dyDescent="0.25">
      <c r="A14" s="23" t="s">
        <v>123</v>
      </c>
      <c r="B14" s="24" t="s">
        <v>18</v>
      </c>
      <c r="C14" s="24" t="s">
        <v>21</v>
      </c>
      <c r="D14" s="25">
        <v>15</v>
      </c>
      <c r="E14" s="26">
        <v>3211</v>
      </c>
      <c r="F14" s="26" t="s">
        <v>19</v>
      </c>
    </row>
    <row r="15" spans="1:8" ht="15" x14ac:dyDescent="0.25">
      <c r="A15" s="23" t="s">
        <v>123</v>
      </c>
      <c r="B15" s="24" t="s">
        <v>18</v>
      </c>
      <c r="C15" s="24" t="s">
        <v>21</v>
      </c>
      <c r="D15" s="25">
        <v>26.5</v>
      </c>
      <c r="E15" s="26">
        <v>3211</v>
      </c>
      <c r="F15" s="26" t="s">
        <v>19</v>
      </c>
    </row>
    <row r="16" spans="1:8" ht="15" x14ac:dyDescent="0.25">
      <c r="A16" s="23" t="s">
        <v>121</v>
      </c>
      <c r="B16" s="24" t="s">
        <v>18</v>
      </c>
      <c r="C16" s="24" t="s">
        <v>20</v>
      </c>
      <c r="D16" s="25">
        <v>57.7</v>
      </c>
      <c r="E16" s="26">
        <v>3211</v>
      </c>
      <c r="F16" s="26" t="s">
        <v>19</v>
      </c>
    </row>
    <row r="17" spans="1:6" ht="15" x14ac:dyDescent="0.25">
      <c r="A17" s="23" t="s">
        <v>121</v>
      </c>
      <c r="B17" s="24" t="s">
        <v>18</v>
      </c>
      <c r="C17" s="24" t="s">
        <v>20</v>
      </c>
      <c r="D17" s="25">
        <v>58</v>
      </c>
      <c r="E17" s="26">
        <v>3211</v>
      </c>
      <c r="F17" s="26" t="s">
        <v>19</v>
      </c>
    </row>
    <row r="18" spans="1:6" ht="15" x14ac:dyDescent="0.25">
      <c r="A18" s="23" t="s">
        <v>121</v>
      </c>
      <c r="B18" s="24" t="s">
        <v>18</v>
      </c>
      <c r="C18" s="24" t="s">
        <v>20</v>
      </c>
      <c r="D18" s="25">
        <v>53</v>
      </c>
      <c r="E18" s="26">
        <v>3211</v>
      </c>
      <c r="F18" s="26" t="s">
        <v>19</v>
      </c>
    </row>
    <row r="19" spans="1:6" ht="15" x14ac:dyDescent="0.25">
      <c r="A19" s="23" t="s">
        <v>124</v>
      </c>
      <c r="B19" s="24" t="s">
        <v>18</v>
      </c>
      <c r="C19" s="24" t="s">
        <v>20</v>
      </c>
      <c r="D19" s="25">
        <v>15</v>
      </c>
      <c r="E19" s="26">
        <v>3211</v>
      </c>
      <c r="F19" s="26" t="s">
        <v>19</v>
      </c>
    </row>
    <row r="20" spans="1:6" ht="15" x14ac:dyDescent="0.25">
      <c r="A20" s="23" t="s">
        <v>139</v>
      </c>
      <c r="B20" s="24" t="s">
        <v>18</v>
      </c>
      <c r="C20" s="24" t="s">
        <v>101</v>
      </c>
      <c r="D20" s="25">
        <v>551.4</v>
      </c>
      <c r="E20" s="26">
        <v>3211</v>
      </c>
      <c r="F20" s="26" t="s">
        <v>19</v>
      </c>
    </row>
    <row r="21" spans="1:6" ht="15" x14ac:dyDescent="0.25">
      <c r="A21" s="23" t="s">
        <v>125</v>
      </c>
      <c r="B21" s="24" t="s">
        <v>18</v>
      </c>
      <c r="C21" s="24" t="s">
        <v>126</v>
      </c>
      <c r="D21" s="25">
        <v>485.03</v>
      </c>
      <c r="E21" s="26">
        <v>3211</v>
      </c>
      <c r="F21" s="26" t="s">
        <v>19</v>
      </c>
    </row>
    <row r="22" spans="1:6" ht="15" x14ac:dyDescent="0.25">
      <c r="A22" s="23" t="s">
        <v>77</v>
      </c>
      <c r="B22" s="24" t="s">
        <v>18</v>
      </c>
      <c r="C22" s="24" t="s">
        <v>78</v>
      </c>
      <c r="D22" s="25">
        <v>165.5</v>
      </c>
      <c r="E22" s="26">
        <v>3211</v>
      </c>
      <c r="F22" s="26" t="s">
        <v>19</v>
      </c>
    </row>
    <row r="23" spans="1:6" ht="15" x14ac:dyDescent="0.25">
      <c r="A23" s="23" t="s">
        <v>127</v>
      </c>
      <c r="B23" s="24" t="s">
        <v>18</v>
      </c>
      <c r="C23" s="24" t="s">
        <v>20</v>
      </c>
      <c r="D23" s="25">
        <v>45</v>
      </c>
      <c r="E23" s="26">
        <v>3211</v>
      </c>
      <c r="F23" s="26" t="s">
        <v>19</v>
      </c>
    </row>
    <row r="24" spans="1:6" ht="15" x14ac:dyDescent="0.25">
      <c r="A24" s="23" t="s">
        <v>128</v>
      </c>
      <c r="B24" s="24" t="s">
        <v>18</v>
      </c>
      <c r="C24" s="24" t="s">
        <v>38</v>
      </c>
      <c r="D24" s="25">
        <v>188.2</v>
      </c>
      <c r="E24" s="26">
        <v>3211</v>
      </c>
      <c r="F24" s="26" t="s">
        <v>19</v>
      </c>
    </row>
    <row r="25" spans="1:6" ht="15" x14ac:dyDescent="0.25">
      <c r="A25" s="23" t="s">
        <v>129</v>
      </c>
      <c r="B25" s="24" t="s">
        <v>18</v>
      </c>
      <c r="C25" s="24" t="s">
        <v>20</v>
      </c>
      <c r="D25" s="25">
        <v>55</v>
      </c>
      <c r="E25" s="26">
        <v>3211</v>
      </c>
      <c r="F25" s="26" t="s">
        <v>19</v>
      </c>
    </row>
    <row r="26" spans="1:6" ht="15" x14ac:dyDescent="0.25">
      <c r="A26" s="23" t="s">
        <v>130</v>
      </c>
      <c r="B26" s="24" t="s">
        <v>18</v>
      </c>
      <c r="C26" s="24" t="s">
        <v>20</v>
      </c>
      <c r="D26" s="25">
        <v>129.69999999999999</v>
      </c>
      <c r="E26" s="26">
        <v>3211</v>
      </c>
      <c r="F26" s="26" t="s">
        <v>19</v>
      </c>
    </row>
    <row r="27" spans="1:6" ht="15" x14ac:dyDescent="0.25">
      <c r="A27" s="23" t="s">
        <v>130</v>
      </c>
      <c r="B27" s="24" t="s">
        <v>18</v>
      </c>
      <c r="C27" s="24" t="s">
        <v>20</v>
      </c>
      <c r="D27" s="25">
        <v>332.8</v>
      </c>
      <c r="E27" s="26">
        <v>3211</v>
      </c>
      <c r="F27" s="26" t="s">
        <v>19</v>
      </c>
    </row>
    <row r="28" spans="1:6" ht="15" x14ac:dyDescent="0.25">
      <c r="A28" s="23" t="s">
        <v>130</v>
      </c>
      <c r="B28" s="24" t="s">
        <v>18</v>
      </c>
      <c r="C28" s="24" t="s">
        <v>20</v>
      </c>
      <c r="D28" s="25">
        <v>65</v>
      </c>
      <c r="E28" s="26">
        <v>3211</v>
      </c>
      <c r="F28" s="26" t="s">
        <v>19</v>
      </c>
    </row>
    <row r="29" spans="1:6" ht="15" x14ac:dyDescent="0.25">
      <c r="A29" s="23" t="s">
        <v>131</v>
      </c>
      <c r="B29" s="24" t="s">
        <v>18</v>
      </c>
      <c r="C29" s="24" t="s">
        <v>20</v>
      </c>
      <c r="D29" s="25">
        <v>30</v>
      </c>
      <c r="E29" s="26">
        <v>3211</v>
      </c>
      <c r="F29" s="26" t="s">
        <v>19</v>
      </c>
    </row>
    <row r="30" spans="1:6" ht="15" x14ac:dyDescent="0.25">
      <c r="A30" s="23" t="s">
        <v>131</v>
      </c>
      <c r="B30" s="24" t="s">
        <v>18</v>
      </c>
      <c r="C30" s="24" t="s">
        <v>20</v>
      </c>
      <c r="D30" s="25">
        <v>161.34</v>
      </c>
      <c r="E30" s="26">
        <v>3211</v>
      </c>
      <c r="F30" s="26" t="s">
        <v>19</v>
      </c>
    </row>
    <row r="31" spans="1:6" ht="15" x14ac:dyDescent="0.25">
      <c r="A31" s="23" t="s">
        <v>132</v>
      </c>
      <c r="B31" s="24" t="s">
        <v>18</v>
      </c>
      <c r="C31" s="24" t="s">
        <v>20</v>
      </c>
      <c r="D31" s="25">
        <v>60</v>
      </c>
      <c r="E31" s="26">
        <v>3211</v>
      </c>
      <c r="F31" s="26" t="s">
        <v>19</v>
      </c>
    </row>
    <row r="32" spans="1:6" ht="15" x14ac:dyDescent="0.25">
      <c r="A32" s="23" t="s">
        <v>133</v>
      </c>
      <c r="B32" s="24" t="s">
        <v>18</v>
      </c>
      <c r="C32" s="24" t="s">
        <v>21</v>
      </c>
      <c r="D32" s="25">
        <v>30</v>
      </c>
      <c r="E32" s="26">
        <v>3211</v>
      </c>
      <c r="F32" s="26" t="s">
        <v>19</v>
      </c>
    </row>
    <row r="33" spans="1:6" ht="15" x14ac:dyDescent="0.25">
      <c r="A33" s="23" t="s">
        <v>133</v>
      </c>
      <c r="B33" s="24" t="s">
        <v>18</v>
      </c>
      <c r="C33" s="24" t="s">
        <v>21</v>
      </c>
      <c r="D33" s="25">
        <v>15</v>
      </c>
      <c r="E33" s="26">
        <v>3211</v>
      </c>
      <c r="F33" s="26" t="s">
        <v>19</v>
      </c>
    </row>
    <row r="34" spans="1:6" ht="15" x14ac:dyDescent="0.25">
      <c r="A34" s="23" t="s">
        <v>134</v>
      </c>
      <c r="B34" s="24" t="s">
        <v>18</v>
      </c>
      <c r="C34" s="24" t="s">
        <v>20</v>
      </c>
      <c r="D34" s="25">
        <v>397.5</v>
      </c>
      <c r="E34" s="26">
        <v>3211</v>
      </c>
      <c r="F34" s="26" t="s">
        <v>19</v>
      </c>
    </row>
    <row r="35" spans="1:6" ht="15" x14ac:dyDescent="0.25">
      <c r="A35" s="23" t="s">
        <v>135</v>
      </c>
      <c r="B35" s="24" t="s">
        <v>18</v>
      </c>
      <c r="C35" s="24" t="s">
        <v>20</v>
      </c>
      <c r="D35" s="25">
        <v>17</v>
      </c>
      <c r="E35" s="26">
        <v>3211</v>
      </c>
      <c r="F35" s="26" t="s">
        <v>19</v>
      </c>
    </row>
    <row r="36" spans="1:6" ht="15" x14ac:dyDescent="0.25">
      <c r="A36" s="23" t="s">
        <v>136</v>
      </c>
      <c r="B36" s="24" t="s">
        <v>18</v>
      </c>
      <c r="C36" s="24" t="s">
        <v>137</v>
      </c>
      <c r="D36" s="25">
        <v>30</v>
      </c>
      <c r="E36" s="26">
        <v>3211</v>
      </c>
      <c r="F36" s="26" t="s">
        <v>19</v>
      </c>
    </row>
    <row r="37" spans="1:6" ht="15" x14ac:dyDescent="0.25">
      <c r="A37" s="23" t="s">
        <v>123</v>
      </c>
      <c r="B37" s="24" t="s">
        <v>18</v>
      </c>
      <c r="C37" s="24" t="s">
        <v>21</v>
      </c>
      <c r="D37" s="25">
        <v>105.5</v>
      </c>
      <c r="E37" s="26">
        <v>3211</v>
      </c>
      <c r="F37" s="26" t="s">
        <v>19</v>
      </c>
    </row>
    <row r="38" spans="1:6" ht="15" x14ac:dyDescent="0.25">
      <c r="A38" s="23" t="s">
        <v>123</v>
      </c>
      <c r="B38" s="24" t="s">
        <v>18</v>
      </c>
      <c r="C38" s="24" t="s">
        <v>21</v>
      </c>
      <c r="D38" s="25">
        <v>60</v>
      </c>
      <c r="E38" s="26">
        <v>3211</v>
      </c>
      <c r="F38" s="26" t="s">
        <v>19</v>
      </c>
    </row>
    <row r="39" spans="1:6" ht="15" x14ac:dyDescent="0.25">
      <c r="A39" s="23" t="s">
        <v>124</v>
      </c>
      <c r="B39" s="24" t="s">
        <v>18</v>
      </c>
      <c r="C39" s="24" t="s">
        <v>20</v>
      </c>
      <c r="D39" s="25">
        <v>100</v>
      </c>
      <c r="E39" s="26">
        <v>3211</v>
      </c>
      <c r="F39" s="26" t="s">
        <v>19</v>
      </c>
    </row>
    <row r="40" spans="1:6" ht="15" x14ac:dyDescent="0.25">
      <c r="A40" s="23" t="s">
        <v>124</v>
      </c>
      <c r="B40" s="24" t="s">
        <v>18</v>
      </c>
      <c r="C40" s="24" t="s">
        <v>20</v>
      </c>
      <c r="D40" s="25">
        <v>137.4</v>
      </c>
      <c r="E40" s="26">
        <v>3211</v>
      </c>
      <c r="F40" s="26" t="s">
        <v>19</v>
      </c>
    </row>
    <row r="41" spans="1:6" ht="15" x14ac:dyDescent="0.25">
      <c r="A41" s="23" t="s">
        <v>138</v>
      </c>
      <c r="B41" s="24" t="s">
        <v>18</v>
      </c>
      <c r="C41" s="24" t="s">
        <v>38</v>
      </c>
      <c r="D41" s="25">
        <v>150</v>
      </c>
      <c r="E41" s="26">
        <v>3211</v>
      </c>
      <c r="F41" s="26" t="s">
        <v>19</v>
      </c>
    </row>
    <row r="42" spans="1:6" ht="15" x14ac:dyDescent="0.25">
      <c r="A42" s="23" t="s">
        <v>139</v>
      </c>
      <c r="B42" s="24" t="s">
        <v>18</v>
      </c>
      <c r="C42" s="24" t="s">
        <v>101</v>
      </c>
      <c r="D42" s="25">
        <v>554</v>
      </c>
      <c r="E42" s="26">
        <v>3211</v>
      </c>
      <c r="F42" s="26" t="s">
        <v>19</v>
      </c>
    </row>
    <row r="43" spans="1:6" ht="15" x14ac:dyDescent="0.25">
      <c r="A43" s="23" t="s">
        <v>140</v>
      </c>
      <c r="B43" s="24" t="s">
        <v>71</v>
      </c>
      <c r="C43" s="24" t="s">
        <v>20</v>
      </c>
      <c r="D43" s="25">
        <v>15</v>
      </c>
      <c r="E43" s="26">
        <v>3211</v>
      </c>
      <c r="F43" s="26" t="s">
        <v>19</v>
      </c>
    </row>
    <row r="44" spans="1:6" ht="15" x14ac:dyDescent="0.25">
      <c r="A44" s="23" t="s">
        <v>128</v>
      </c>
      <c r="B44" s="24" t="s">
        <v>18</v>
      </c>
      <c r="C44" s="24" t="s">
        <v>21</v>
      </c>
      <c r="D44" s="25">
        <v>357.2</v>
      </c>
      <c r="E44" s="26">
        <v>3211</v>
      </c>
      <c r="F44" s="26" t="s">
        <v>19</v>
      </c>
    </row>
    <row r="45" spans="1:6" ht="15" x14ac:dyDescent="0.25">
      <c r="A45" s="23" t="s">
        <v>130</v>
      </c>
      <c r="B45" s="24" t="s">
        <v>18</v>
      </c>
      <c r="C45" s="24" t="s">
        <v>20</v>
      </c>
      <c r="D45" s="25">
        <v>40</v>
      </c>
      <c r="E45" s="26">
        <v>3211</v>
      </c>
      <c r="F45" s="26" t="s">
        <v>19</v>
      </c>
    </row>
    <row r="46" spans="1:6" ht="15" x14ac:dyDescent="0.25">
      <c r="A46" s="23" t="s">
        <v>141</v>
      </c>
      <c r="B46" s="24" t="s">
        <v>142</v>
      </c>
      <c r="C46" s="24" t="s">
        <v>20</v>
      </c>
      <c r="D46" s="25">
        <v>55.5</v>
      </c>
      <c r="E46" s="26">
        <v>3211</v>
      </c>
      <c r="F46" s="26" t="s">
        <v>19</v>
      </c>
    </row>
    <row r="47" spans="1:6" ht="15" x14ac:dyDescent="0.25">
      <c r="A47" s="23" t="s">
        <v>136</v>
      </c>
      <c r="B47" s="24" t="s">
        <v>18</v>
      </c>
      <c r="C47" s="24" t="s">
        <v>137</v>
      </c>
      <c r="D47" s="25">
        <v>470.7</v>
      </c>
      <c r="E47" s="26">
        <v>3211</v>
      </c>
      <c r="F47" s="26" t="s">
        <v>19</v>
      </c>
    </row>
    <row r="48" spans="1:6" ht="15" x14ac:dyDescent="0.25">
      <c r="A48" s="23" t="s">
        <v>122</v>
      </c>
      <c r="B48" s="24" t="s">
        <v>18</v>
      </c>
      <c r="C48" s="24" t="s">
        <v>20</v>
      </c>
      <c r="D48" s="25">
        <v>437.2</v>
      </c>
      <c r="E48" s="26">
        <v>3211</v>
      </c>
      <c r="F48" s="26" t="s">
        <v>19</v>
      </c>
    </row>
    <row r="49" spans="1:6" ht="15" x14ac:dyDescent="0.25">
      <c r="A49" s="23" t="s">
        <v>122</v>
      </c>
      <c r="B49" s="24" t="s">
        <v>18</v>
      </c>
      <c r="C49" s="24" t="s">
        <v>20</v>
      </c>
      <c r="D49" s="25">
        <v>664.8</v>
      </c>
      <c r="E49" s="26">
        <v>3211</v>
      </c>
      <c r="F49" s="26" t="s">
        <v>19</v>
      </c>
    </row>
    <row r="50" spans="1:6" ht="15" x14ac:dyDescent="0.25">
      <c r="A50" s="23" t="s">
        <v>143</v>
      </c>
      <c r="B50" s="24" t="s">
        <v>18</v>
      </c>
      <c r="C50" s="24" t="s">
        <v>20</v>
      </c>
      <c r="D50" s="25">
        <v>60</v>
      </c>
      <c r="E50" s="26">
        <v>3211</v>
      </c>
      <c r="F50" s="26" t="s">
        <v>19</v>
      </c>
    </row>
    <row r="51" spans="1:6" ht="15" x14ac:dyDescent="0.25">
      <c r="A51" s="23" t="s">
        <v>143</v>
      </c>
      <c r="B51" s="24" t="s">
        <v>18</v>
      </c>
      <c r="C51" s="24" t="s">
        <v>20</v>
      </c>
      <c r="D51" s="25">
        <v>62.5</v>
      </c>
      <c r="E51" s="26">
        <v>3211</v>
      </c>
      <c r="F51" s="26" t="s">
        <v>19</v>
      </c>
    </row>
    <row r="52" spans="1:6" ht="15" x14ac:dyDescent="0.25">
      <c r="A52" s="23" t="s">
        <v>144</v>
      </c>
      <c r="B52" s="24" t="s">
        <v>18</v>
      </c>
      <c r="C52" s="24" t="s">
        <v>21</v>
      </c>
      <c r="D52" s="25">
        <v>679.2</v>
      </c>
      <c r="E52" s="26">
        <v>3211</v>
      </c>
      <c r="F52" s="26" t="s">
        <v>19</v>
      </c>
    </row>
    <row r="53" spans="1:6" ht="15" x14ac:dyDescent="0.25">
      <c r="A53" s="23" t="s">
        <v>120</v>
      </c>
      <c r="B53" s="24" t="s">
        <v>18</v>
      </c>
      <c r="C53" s="24" t="s">
        <v>20</v>
      </c>
      <c r="D53" s="25">
        <v>75.78</v>
      </c>
      <c r="E53" s="26">
        <v>3211</v>
      </c>
      <c r="F53" s="26" t="s">
        <v>19</v>
      </c>
    </row>
    <row r="54" spans="1:6" ht="15" x14ac:dyDescent="0.25">
      <c r="A54" s="23" t="s">
        <v>140</v>
      </c>
      <c r="B54" s="24" t="s">
        <v>18</v>
      </c>
      <c r="C54" s="24" t="s">
        <v>20</v>
      </c>
      <c r="D54" s="25">
        <v>60</v>
      </c>
      <c r="E54" s="26">
        <v>3211</v>
      </c>
      <c r="F54" s="26" t="s">
        <v>19</v>
      </c>
    </row>
    <row r="55" spans="1:6" ht="15" x14ac:dyDescent="0.25">
      <c r="A55" s="23" t="s">
        <v>140</v>
      </c>
      <c r="B55" s="24" t="s">
        <v>18</v>
      </c>
      <c r="C55" s="24" t="s">
        <v>20</v>
      </c>
      <c r="D55" s="25">
        <v>75</v>
      </c>
      <c r="E55" s="26">
        <v>3211</v>
      </c>
      <c r="F55" s="26" t="s">
        <v>19</v>
      </c>
    </row>
    <row r="56" spans="1:6" ht="15" x14ac:dyDescent="0.25">
      <c r="A56" s="23" t="s">
        <v>140</v>
      </c>
      <c r="B56" s="24" t="s">
        <v>18</v>
      </c>
      <c r="C56" s="24" t="s">
        <v>20</v>
      </c>
      <c r="D56" s="25">
        <v>375.8</v>
      </c>
      <c r="E56" s="26">
        <v>3211</v>
      </c>
      <c r="F56" s="26" t="s">
        <v>19</v>
      </c>
    </row>
    <row r="57" spans="1:6" ht="15" x14ac:dyDescent="0.25">
      <c r="A57" s="23" t="s">
        <v>129</v>
      </c>
      <c r="B57" s="24" t="s">
        <v>18</v>
      </c>
      <c r="C57" s="24" t="s">
        <v>20</v>
      </c>
      <c r="D57" s="25">
        <v>215</v>
      </c>
      <c r="E57" s="26">
        <v>3211</v>
      </c>
      <c r="F57" s="26" t="s">
        <v>19</v>
      </c>
    </row>
    <row r="58" spans="1:6" ht="15" x14ac:dyDescent="0.25">
      <c r="A58" s="23" t="s">
        <v>131</v>
      </c>
      <c r="B58" s="24" t="s">
        <v>18</v>
      </c>
      <c r="C58" s="24" t="s">
        <v>20</v>
      </c>
      <c r="D58" s="25">
        <v>160</v>
      </c>
      <c r="E58" s="26">
        <v>3211</v>
      </c>
      <c r="F58" s="26" t="s">
        <v>19</v>
      </c>
    </row>
    <row r="59" spans="1:6" ht="15" x14ac:dyDescent="0.25">
      <c r="A59" s="23" t="s">
        <v>145</v>
      </c>
      <c r="B59" s="24" t="s">
        <v>18</v>
      </c>
      <c r="C59" s="24" t="s">
        <v>21</v>
      </c>
      <c r="D59" s="25">
        <v>53</v>
      </c>
      <c r="E59" s="26">
        <v>3211</v>
      </c>
      <c r="F59" s="26" t="s">
        <v>19</v>
      </c>
    </row>
    <row r="60" spans="1:6" ht="15" x14ac:dyDescent="0.25">
      <c r="A60" s="23" t="s">
        <v>133</v>
      </c>
      <c r="B60" s="24" t="s">
        <v>18</v>
      </c>
      <c r="C60" s="24" t="s">
        <v>21</v>
      </c>
      <c r="D60" s="25">
        <v>45</v>
      </c>
      <c r="E60" s="26">
        <v>3211</v>
      </c>
      <c r="F60" s="26" t="s">
        <v>19</v>
      </c>
    </row>
    <row r="61" spans="1:6" ht="15" x14ac:dyDescent="0.25">
      <c r="A61" s="23" t="s">
        <v>133</v>
      </c>
      <c r="B61" s="24" t="s">
        <v>18</v>
      </c>
      <c r="C61" s="24" t="s">
        <v>21</v>
      </c>
      <c r="D61" s="25">
        <v>15</v>
      </c>
      <c r="E61" s="26">
        <v>3211</v>
      </c>
      <c r="F61" s="26" t="s">
        <v>19</v>
      </c>
    </row>
    <row r="62" spans="1:6" ht="15" x14ac:dyDescent="0.25">
      <c r="A62" s="23" t="s">
        <v>146</v>
      </c>
      <c r="B62" s="24" t="s">
        <v>18</v>
      </c>
      <c r="C62" s="24" t="s">
        <v>20</v>
      </c>
      <c r="D62" s="25">
        <v>39</v>
      </c>
      <c r="E62" s="26">
        <v>3211</v>
      </c>
      <c r="F62" s="26" t="s">
        <v>19</v>
      </c>
    </row>
    <row r="63" spans="1:6" ht="15" x14ac:dyDescent="0.25">
      <c r="A63" s="10" t="s">
        <v>22</v>
      </c>
      <c r="B63" s="11"/>
      <c r="C63" s="11"/>
      <c r="D63" s="12">
        <f>SUM(D5:D62)</f>
        <v>8845.2799999999988</v>
      </c>
      <c r="E63" s="26"/>
      <c r="F63" s="26"/>
    </row>
    <row r="64" spans="1:6" ht="15" x14ac:dyDescent="0.25">
      <c r="A64" s="23" t="s">
        <v>147</v>
      </c>
      <c r="B64" s="24" t="s">
        <v>149</v>
      </c>
      <c r="C64" s="24" t="s">
        <v>148</v>
      </c>
      <c r="D64" s="25">
        <v>1345</v>
      </c>
      <c r="E64" s="26">
        <v>3213</v>
      </c>
      <c r="F64" s="26" t="s">
        <v>23</v>
      </c>
    </row>
    <row r="65" spans="1:6" ht="15" x14ac:dyDescent="0.25">
      <c r="A65" s="23" t="s">
        <v>150</v>
      </c>
      <c r="B65" s="24">
        <v>17680025101</v>
      </c>
      <c r="C65" s="24" t="s">
        <v>79</v>
      </c>
      <c r="D65" s="25">
        <v>400</v>
      </c>
      <c r="E65" s="26">
        <v>3213</v>
      </c>
      <c r="F65" s="26" t="s">
        <v>23</v>
      </c>
    </row>
    <row r="66" spans="1:6" ht="15" x14ac:dyDescent="0.25">
      <c r="A66" s="23" t="s">
        <v>150</v>
      </c>
      <c r="B66" s="24">
        <v>17680025101</v>
      </c>
      <c r="C66" s="24" t="s">
        <v>79</v>
      </c>
      <c r="D66" s="25">
        <v>400</v>
      </c>
      <c r="E66" s="26">
        <v>3213</v>
      </c>
      <c r="F66" s="26" t="s">
        <v>23</v>
      </c>
    </row>
    <row r="67" spans="1:6" ht="15" x14ac:dyDescent="0.25">
      <c r="A67" s="23" t="s">
        <v>151</v>
      </c>
      <c r="B67" s="24">
        <v>89811416156</v>
      </c>
      <c r="C67" s="24" t="s">
        <v>21</v>
      </c>
      <c r="D67" s="25">
        <v>137.5</v>
      </c>
      <c r="E67" s="26">
        <v>3213</v>
      </c>
      <c r="F67" s="26" t="s">
        <v>23</v>
      </c>
    </row>
    <row r="68" spans="1:6" ht="15" x14ac:dyDescent="0.25">
      <c r="A68" s="23" t="s">
        <v>152</v>
      </c>
      <c r="B68" s="24" t="s">
        <v>18</v>
      </c>
      <c r="C68" s="24" t="s">
        <v>153</v>
      </c>
      <c r="D68" s="25">
        <v>200</v>
      </c>
      <c r="E68" s="26">
        <v>3213</v>
      </c>
      <c r="F68" s="26" t="s">
        <v>23</v>
      </c>
    </row>
    <row r="69" spans="1:6" ht="15" x14ac:dyDescent="0.25">
      <c r="A69" s="10" t="s">
        <v>22</v>
      </c>
      <c r="B69" s="11"/>
      <c r="C69" s="11"/>
      <c r="D69" s="12">
        <f>SUM(D64:D68)</f>
        <v>2482.5</v>
      </c>
      <c r="E69" s="26"/>
      <c r="F69" s="26"/>
    </row>
    <row r="70" spans="1:6" ht="15" x14ac:dyDescent="0.25">
      <c r="A70" s="23" t="s">
        <v>26</v>
      </c>
      <c r="B70" s="24">
        <v>58353015102</v>
      </c>
      <c r="C70" s="24" t="s">
        <v>38</v>
      </c>
      <c r="D70" s="25">
        <v>25.06</v>
      </c>
      <c r="E70" s="26">
        <v>3221</v>
      </c>
      <c r="F70" s="26" t="s">
        <v>25</v>
      </c>
    </row>
    <row r="71" spans="1:6" ht="15" x14ac:dyDescent="0.25">
      <c r="A71" s="23" t="s">
        <v>26</v>
      </c>
      <c r="B71" s="24">
        <v>58353015102</v>
      </c>
      <c r="C71" s="24" t="s">
        <v>21</v>
      </c>
      <c r="D71" s="25">
        <v>307.7</v>
      </c>
      <c r="E71" s="26">
        <v>3221</v>
      </c>
      <c r="F71" s="26" t="s">
        <v>25</v>
      </c>
    </row>
    <row r="72" spans="1:6" ht="15" x14ac:dyDescent="0.25">
      <c r="A72" s="23" t="s">
        <v>26</v>
      </c>
      <c r="B72" s="24">
        <v>58353015102</v>
      </c>
      <c r="C72" s="24" t="s">
        <v>21</v>
      </c>
      <c r="D72" s="25">
        <v>135.88</v>
      </c>
      <c r="E72" s="26">
        <v>3221</v>
      </c>
      <c r="F72" s="26" t="s">
        <v>25</v>
      </c>
    </row>
    <row r="73" spans="1:6" ht="15" x14ac:dyDescent="0.25">
      <c r="A73" s="23" t="s">
        <v>24</v>
      </c>
      <c r="B73" s="24">
        <v>59072650925</v>
      </c>
      <c r="C73" s="24" t="s">
        <v>72</v>
      </c>
      <c r="D73" s="25">
        <v>121.19</v>
      </c>
      <c r="E73" s="26">
        <v>3221</v>
      </c>
      <c r="F73" s="26" t="s">
        <v>25</v>
      </c>
    </row>
    <row r="74" spans="1:6" ht="15" x14ac:dyDescent="0.25">
      <c r="A74" s="23" t="s">
        <v>24</v>
      </c>
      <c r="B74" s="24">
        <v>59072650925</v>
      </c>
      <c r="C74" s="24" t="s">
        <v>72</v>
      </c>
      <c r="D74" s="25">
        <v>70.2</v>
      </c>
      <c r="E74" s="26">
        <v>3221</v>
      </c>
      <c r="F74" s="26" t="s">
        <v>25</v>
      </c>
    </row>
    <row r="75" spans="1:6" ht="15" x14ac:dyDescent="0.25">
      <c r="A75" s="23" t="s">
        <v>24</v>
      </c>
      <c r="B75" s="24">
        <v>59072650925</v>
      </c>
      <c r="C75" s="24" t="s">
        <v>72</v>
      </c>
      <c r="D75" s="25">
        <v>56.63</v>
      </c>
      <c r="E75" s="26">
        <v>3221</v>
      </c>
      <c r="F75" s="26" t="s">
        <v>25</v>
      </c>
    </row>
    <row r="76" spans="1:6" ht="15" x14ac:dyDescent="0.25">
      <c r="A76" s="23" t="s">
        <v>24</v>
      </c>
      <c r="B76" s="24">
        <v>59072650925</v>
      </c>
      <c r="C76" s="24" t="s">
        <v>72</v>
      </c>
      <c r="D76" s="25">
        <v>23.88</v>
      </c>
      <c r="E76" s="26">
        <v>3221</v>
      </c>
      <c r="F76" s="26" t="s">
        <v>25</v>
      </c>
    </row>
    <row r="77" spans="1:6" ht="15" x14ac:dyDescent="0.25">
      <c r="A77" s="23" t="s">
        <v>27</v>
      </c>
      <c r="B77" s="24">
        <v>81136376163</v>
      </c>
      <c r="C77" s="24" t="s">
        <v>20</v>
      </c>
      <c r="D77" s="25">
        <v>58.32</v>
      </c>
      <c r="E77" s="26">
        <v>3221</v>
      </c>
      <c r="F77" s="26" t="s">
        <v>25</v>
      </c>
    </row>
    <row r="78" spans="1:6" ht="15" x14ac:dyDescent="0.25">
      <c r="A78" s="23" t="s">
        <v>24</v>
      </c>
      <c r="B78" s="24">
        <v>59072650925</v>
      </c>
      <c r="C78" s="24" t="s">
        <v>72</v>
      </c>
      <c r="D78" s="25">
        <v>180.8</v>
      </c>
      <c r="E78" s="26">
        <v>3221</v>
      </c>
      <c r="F78" s="26" t="s">
        <v>25</v>
      </c>
    </row>
    <row r="79" spans="1:6" ht="15" x14ac:dyDescent="0.25">
      <c r="A79" s="10" t="s">
        <v>28</v>
      </c>
      <c r="B79" s="11"/>
      <c r="C79" s="11"/>
      <c r="D79" s="12">
        <f>SUM(D70:D78)</f>
        <v>979.66000000000008</v>
      </c>
      <c r="E79" s="26"/>
      <c r="F79" s="26"/>
    </row>
    <row r="80" spans="1:6" ht="15" x14ac:dyDescent="0.25">
      <c r="A80" s="23" t="s">
        <v>94</v>
      </c>
      <c r="B80" s="29" t="s">
        <v>155</v>
      </c>
      <c r="C80" s="24" t="s">
        <v>95</v>
      </c>
      <c r="D80" s="25">
        <v>329.83</v>
      </c>
      <c r="E80" s="26">
        <v>3222</v>
      </c>
      <c r="F80" s="26" t="s">
        <v>29</v>
      </c>
    </row>
    <row r="81" spans="1:10" ht="15" x14ac:dyDescent="0.25">
      <c r="A81" s="23" t="s">
        <v>154</v>
      </c>
      <c r="B81" s="24">
        <v>88470929840</v>
      </c>
      <c r="C81" s="24" t="s">
        <v>156</v>
      </c>
      <c r="D81" s="25">
        <v>110.63</v>
      </c>
      <c r="E81" s="26">
        <v>3222</v>
      </c>
      <c r="F81" s="26" t="s">
        <v>29</v>
      </c>
    </row>
    <row r="82" spans="1:10" ht="15" x14ac:dyDescent="0.25">
      <c r="A82" s="23" t="s">
        <v>154</v>
      </c>
      <c r="B82" s="24">
        <v>88470929840</v>
      </c>
      <c r="C82" s="24" t="s">
        <v>156</v>
      </c>
      <c r="D82" s="25">
        <v>31.88</v>
      </c>
      <c r="E82" s="26">
        <v>3222</v>
      </c>
      <c r="F82" s="26" t="s">
        <v>29</v>
      </c>
    </row>
    <row r="83" spans="1:10" ht="15" x14ac:dyDescent="0.25">
      <c r="A83" s="23" t="s">
        <v>154</v>
      </c>
      <c r="B83" s="24">
        <v>88470929840</v>
      </c>
      <c r="C83" s="24" t="s">
        <v>156</v>
      </c>
      <c r="D83" s="25">
        <v>19.13</v>
      </c>
      <c r="E83" s="26">
        <v>3222</v>
      </c>
      <c r="F83" s="26" t="s">
        <v>29</v>
      </c>
    </row>
    <row r="84" spans="1:10" ht="15" x14ac:dyDescent="0.25">
      <c r="A84" s="23" t="s">
        <v>157</v>
      </c>
      <c r="B84" s="24">
        <v>87174740785</v>
      </c>
      <c r="C84" s="24" t="s">
        <v>158</v>
      </c>
      <c r="D84" s="25">
        <v>105</v>
      </c>
      <c r="E84" s="26">
        <v>3222</v>
      </c>
      <c r="F84" s="26" t="s">
        <v>29</v>
      </c>
    </row>
    <row r="85" spans="1:10" ht="15" x14ac:dyDescent="0.25">
      <c r="A85" s="10" t="s">
        <v>22</v>
      </c>
      <c r="B85" s="11"/>
      <c r="C85" s="11"/>
      <c r="D85" s="12">
        <f>SUM(D80:D84)</f>
        <v>596.47</v>
      </c>
      <c r="E85" s="26"/>
      <c r="F85" s="26"/>
    </row>
    <row r="86" spans="1:10" ht="15" x14ac:dyDescent="0.25">
      <c r="A86" s="23" t="s">
        <v>32</v>
      </c>
      <c r="B86" s="24">
        <v>29035933600</v>
      </c>
      <c r="C86" s="24" t="s">
        <v>33</v>
      </c>
      <c r="D86" s="25">
        <v>430.47</v>
      </c>
      <c r="E86" s="26">
        <v>3223</v>
      </c>
      <c r="F86" s="26" t="s">
        <v>31</v>
      </c>
    </row>
    <row r="87" spans="1:10" ht="15" x14ac:dyDescent="0.25">
      <c r="A87" s="23" t="s">
        <v>30</v>
      </c>
      <c r="B87" s="24">
        <v>63073332379</v>
      </c>
      <c r="C87" s="24" t="s">
        <v>21</v>
      </c>
      <c r="D87" s="25">
        <v>2264.7399999999998</v>
      </c>
      <c r="E87" s="26">
        <v>3223</v>
      </c>
      <c r="F87" s="26" t="s">
        <v>31</v>
      </c>
    </row>
    <row r="88" spans="1:10" ht="15" x14ac:dyDescent="0.25">
      <c r="A88" s="23" t="s">
        <v>32</v>
      </c>
      <c r="B88" s="24">
        <v>29035933600</v>
      </c>
      <c r="C88" s="24" t="s">
        <v>33</v>
      </c>
      <c r="D88" s="25">
        <v>140.76</v>
      </c>
      <c r="E88" s="26">
        <v>3223</v>
      </c>
      <c r="F88" s="26" t="s">
        <v>31</v>
      </c>
    </row>
    <row r="89" spans="1:10" ht="15" x14ac:dyDescent="0.25">
      <c r="A89" s="23" t="s">
        <v>34</v>
      </c>
      <c r="B89" s="24">
        <v>84300617934</v>
      </c>
      <c r="C89" s="24" t="s">
        <v>20</v>
      </c>
      <c r="D89" s="25">
        <v>370.03</v>
      </c>
      <c r="E89" s="26">
        <v>3223</v>
      </c>
      <c r="F89" s="26" t="s">
        <v>31</v>
      </c>
    </row>
    <row r="90" spans="1:10" ht="15" x14ac:dyDescent="0.25">
      <c r="A90" s="10" t="s">
        <v>22</v>
      </c>
      <c r="B90" s="11"/>
      <c r="C90" s="11"/>
      <c r="D90" s="12">
        <f>SUM(D86:D89)</f>
        <v>3206</v>
      </c>
      <c r="E90" s="26"/>
      <c r="F90" s="26"/>
    </row>
    <row r="91" spans="1:10" ht="15" x14ac:dyDescent="0.25">
      <c r="A91" s="23" t="s">
        <v>159</v>
      </c>
      <c r="B91" s="24">
        <v>84480227479</v>
      </c>
      <c r="C91" s="24" t="s">
        <v>160</v>
      </c>
      <c r="D91" s="25">
        <v>645.05999999999995</v>
      </c>
      <c r="E91" s="26">
        <v>3224</v>
      </c>
      <c r="F91" s="26" t="s">
        <v>96</v>
      </c>
    </row>
    <row r="92" spans="1:10" ht="15" x14ac:dyDescent="0.25">
      <c r="A92" s="23" t="s">
        <v>27</v>
      </c>
      <c r="B92" s="24">
        <v>81136376163</v>
      </c>
      <c r="C92" s="24" t="s">
        <v>20</v>
      </c>
      <c r="D92" s="25">
        <v>29.03</v>
      </c>
      <c r="E92" s="26">
        <v>3224</v>
      </c>
      <c r="F92" s="26" t="s">
        <v>96</v>
      </c>
    </row>
    <row r="93" spans="1:10" ht="15" x14ac:dyDescent="0.25">
      <c r="A93" s="10" t="s">
        <v>22</v>
      </c>
      <c r="B93" s="11"/>
      <c r="C93" s="11"/>
      <c r="D93" s="12">
        <f>SUM(D91:D92)</f>
        <v>674.08999999999992</v>
      </c>
      <c r="E93" s="26"/>
      <c r="F93" s="26"/>
    </row>
    <row r="94" spans="1:10" ht="15" x14ac:dyDescent="0.25">
      <c r="A94" s="23" t="s">
        <v>161</v>
      </c>
      <c r="B94" s="24">
        <v>5251457952</v>
      </c>
      <c r="C94" s="24" t="s">
        <v>36</v>
      </c>
      <c r="D94" s="25">
        <v>0.01</v>
      </c>
      <c r="E94" s="26">
        <v>3225</v>
      </c>
      <c r="F94" s="26" t="s">
        <v>35</v>
      </c>
      <c r="J94" s="31"/>
    </row>
    <row r="95" spans="1:10" ht="15" x14ac:dyDescent="0.25">
      <c r="A95" s="10" t="s">
        <v>28</v>
      </c>
      <c r="B95" s="11"/>
      <c r="C95" s="11"/>
      <c r="D95" s="12">
        <f>SUM(D94:D94)</f>
        <v>0.01</v>
      </c>
      <c r="E95" s="26"/>
      <c r="F95" s="26"/>
    </row>
    <row r="96" spans="1:10" ht="15" x14ac:dyDescent="0.25">
      <c r="A96" s="23" t="s">
        <v>37</v>
      </c>
      <c r="B96" s="24">
        <v>87311810356</v>
      </c>
      <c r="C96" s="24" t="s">
        <v>38</v>
      </c>
      <c r="D96" s="25">
        <v>154.12</v>
      </c>
      <c r="E96" s="26">
        <v>3231</v>
      </c>
      <c r="F96" s="26" t="s">
        <v>39</v>
      </c>
    </row>
    <row r="97" spans="1:6" ht="15" x14ac:dyDescent="0.25">
      <c r="A97" s="23" t="s">
        <v>162</v>
      </c>
      <c r="B97" s="24">
        <v>28390658542</v>
      </c>
      <c r="C97" s="24" t="s">
        <v>21</v>
      </c>
      <c r="D97" s="25">
        <v>11.9</v>
      </c>
      <c r="E97" s="26">
        <v>3231</v>
      </c>
      <c r="F97" s="26" t="s">
        <v>39</v>
      </c>
    </row>
    <row r="98" spans="1:6" ht="15" x14ac:dyDescent="0.25">
      <c r="A98" s="23" t="s">
        <v>80</v>
      </c>
      <c r="B98" s="24">
        <v>32603881196</v>
      </c>
      <c r="C98" s="24" t="s">
        <v>81</v>
      </c>
      <c r="D98" s="25">
        <v>516.38</v>
      </c>
      <c r="E98" s="26">
        <v>3231</v>
      </c>
      <c r="F98" s="26" t="s">
        <v>39</v>
      </c>
    </row>
    <row r="99" spans="1:6" ht="15" x14ac:dyDescent="0.25">
      <c r="A99" s="23" t="s">
        <v>80</v>
      </c>
      <c r="B99" s="24">
        <v>32603881196</v>
      </c>
      <c r="C99" s="24" t="s">
        <v>81</v>
      </c>
      <c r="D99" s="25">
        <v>456.25</v>
      </c>
      <c r="E99" s="26">
        <v>3231</v>
      </c>
      <c r="F99" s="26" t="s">
        <v>39</v>
      </c>
    </row>
    <row r="100" spans="1:6" ht="15" x14ac:dyDescent="0.25">
      <c r="A100" s="23" t="s">
        <v>80</v>
      </c>
      <c r="B100" s="24">
        <v>32603881196</v>
      </c>
      <c r="C100" s="24" t="s">
        <v>81</v>
      </c>
      <c r="D100" s="25">
        <v>456.25</v>
      </c>
      <c r="E100" s="26">
        <v>3231</v>
      </c>
      <c r="F100" s="26" t="s">
        <v>39</v>
      </c>
    </row>
    <row r="101" spans="1:6" ht="15" x14ac:dyDescent="0.25">
      <c r="A101" s="23" t="s">
        <v>40</v>
      </c>
      <c r="B101" s="24">
        <v>81793146560</v>
      </c>
      <c r="C101" s="24" t="s">
        <v>21</v>
      </c>
      <c r="D101" s="25">
        <v>256.3</v>
      </c>
      <c r="E101" s="26">
        <v>3231</v>
      </c>
      <c r="F101" s="26" t="s">
        <v>39</v>
      </c>
    </row>
    <row r="102" spans="1:6" ht="15" x14ac:dyDescent="0.25">
      <c r="A102" s="23" t="s">
        <v>41</v>
      </c>
      <c r="B102" s="24">
        <v>29524210204</v>
      </c>
      <c r="C102" s="24" t="s">
        <v>21</v>
      </c>
      <c r="D102" s="25">
        <v>37.130000000000003</v>
      </c>
      <c r="E102" s="26">
        <v>3231</v>
      </c>
      <c r="F102" s="26" t="s">
        <v>39</v>
      </c>
    </row>
    <row r="103" spans="1:6" ht="15" x14ac:dyDescent="0.25">
      <c r="A103" s="23" t="s">
        <v>40</v>
      </c>
      <c r="B103" s="24">
        <v>81793146560</v>
      </c>
      <c r="C103" s="24" t="s">
        <v>21</v>
      </c>
      <c r="D103" s="25">
        <v>57.06</v>
      </c>
      <c r="E103" s="26">
        <v>3231</v>
      </c>
      <c r="F103" s="26" t="s">
        <v>39</v>
      </c>
    </row>
    <row r="104" spans="1:6" ht="15" x14ac:dyDescent="0.25">
      <c r="A104" s="23" t="s">
        <v>80</v>
      </c>
      <c r="B104" s="24">
        <v>32603881196</v>
      </c>
      <c r="C104" s="24" t="s">
        <v>81</v>
      </c>
      <c r="D104" s="25">
        <v>489</v>
      </c>
      <c r="E104" s="26">
        <v>3231</v>
      </c>
      <c r="F104" s="26" t="s">
        <v>39</v>
      </c>
    </row>
    <row r="105" spans="1:6" ht="15" x14ac:dyDescent="0.25">
      <c r="A105" s="10" t="s">
        <v>28</v>
      </c>
      <c r="B105" s="11"/>
      <c r="C105" s="11"/>
      <c r="D105" s="12">
        <f>SUM(D96:D104)</f>
        <v>2434.3900000000003</v>
      </c>
      <c r="E105" s="26"/>
      <c r="F105" s="26"/>
    </row>
    <row r="106" spans="1:6" ht="15" x14ac:dyDescent="0.25">
      <c r="A106" s="23" t="s">
        <v>163</v>
      </c>
      <c r="B106" s="24">
        <v>16214531266</v>
      </c>
      <c r="C106" s="24" t="s">
        <v>38</v>
      </c>
      <c r="D106" s="25">
        <v>358.06</v>
      </c>
      <c r="E106" s="26">
        <v>3232</v>
      </c>
      <c r="F106" s="26" t="s">
        <v>42</v>
      </c>
    </row>
    <row r="107" spans="1:6" ht="15" x14ac:dyDescent="0.25">
      <c r="A107" s="23" t="s">
        <v>59</v>
      </c>
      <c r="B107" s="24">
        <v>33679708526</v>
      </c>
      <c r="C107" s="24" t="s">
        <v>38</v>
      </c>
      <c r="D107" s="25">
        <v>165.31</v>
      </c>
      <c r="E107" s="26">
        <v>3232</v>
      </c>
      <c r="F107" s="26" t="s">
        <v>42</v>
      </c>
    </row>
    <row r="108" spans="1:6" ht="15" x14ac:dyDescent="0.25">
      <c r="A108" s="23" t="s">
        <v>102</v>
      </c>
      <c r="B108" s="24">
        <v>46181162283</v>
      </c>
      <c r="C108" s="24" t="s">
        <v>63</v>
      </c>
      <c r="D108" s="25">
        <v>421.88</v>
      </c>
      <c r="E108" s="26">
        <v>3232</v>
      </c>
      <c r="F108" s="26" t="s">
        <v>42</v>
      </c>
    </row>
    <row r="109" spans="1:6" ht="15" x14ac:dyDescent="0.25">
      <c r="A109" s="23" t="s">
        <v>102</v>
      </c>
      <c r="B109" s="24">
        <v>46181162283</v>
      </c>
      <c r="C109" s="24" t="s">
        <v>63</v>
      </c>
      <c r="D109" s="25">
        <v>5837.81</v>
      </c>
      <c r="E109" s="26">
        <v>3232</v>
      </c>
      <c r="F109" s="26" t="s">
        <v>42</v>
      </c>
    </row>
    <row r="110" spans="1:6" ht="15" x14ac:dyDescent="0.25">
      <c r="A110" s="23" t="s">
        <v>164</v>
      </c>
      <c r="B110" s="29" t="s">
        <v>165</v>
      </c>
      <c r="C110" s="24" t="s">
        <v>20</v>
      </c>
      <c r="D110" s="25">
        <v>709.06</v>
      </c>
      <c r="E110" s="26">
        <v>3232</v>
      </c>
      <c r="F110" s="26" t="s">
        <v>42</v>
      </c>
    </row>
    <row r="111" spans="1:6" ht="15" x14ac:dyDescent="0.25">
      <c r="A111" s="23" t="s">
        <v>103</v>
      </c>
      <c r="B111" s="24">
        <v>91140420070</v>
      </c>
      <c r="C111" s="24" t="s">
        <v>20</v>
      </c>
      <c r="D111" s="25">
        <v>1062.5</v>
      </c>
      <c r="E111" s="26">
        <v>3232</v>
      </c>
      <c r="F111" s="26" t="s">
        <v>42</v>
      </c>
    </row>
    <row r="112" spans="1:6" ht="15" x14ac:dyDescent="0.25">
      <c r="A112" s="23" t="s">
        <v>103</v>
      </c>
      <c r="B112" s="24">
        <v>91140420070</v>
      </c>
      <c r="C112" s="24" t="s">
        <v>20</v>
      </c>
      <c r="D112" s="25">
        <v>124.5</v>
      </c>
      <c r="E112" s="26">
        <v>3232</v>
      </c>
      <c r="F112" s="26" t="s">
        <v>42</v>
      </c>
    </row>
    <row r="113" spans="1:6" ht="15" x14ac:dyDescent="0.25">
      <c r="A113" s="23" t="s">
        <v>82</v>
      </c>
      <c r="B113" s="24">
        <v>36856415212</v>
      </c>
      <c r="C113" s="24" t="s">
        <v>44</v>
      </c>
      <c r="D113" s="25">
        <v>91.25</v>
      </c>
      <c r="E113" s="26">
        <v>3232</v>
      </c>
      <c r="F113" s="26" t="s">
        <v>42</v>
      </c>
    </row>
    <row r="114" spans="1:6" ht="15" x14ac:dyDescent="0.25">
      <c r="A114" s="23" t="s">
        <v>43</v>
      </c>
      <c r="B114" s="24">
        <v>39551305526</v>
      </c>
      <c r="C114" s="24" t="s">
        <v>21</v>
      </c>
      <c r="D114" s="25">
        <v>223.05</v>
      </c>
      <c r="E114" s="26">
        <v>3232</v>
      </c>
      <c r="F114" s="26" t="s">
        <v>42</v>
      </c>
    </row>
    <row r="115" spans="1:6" ht="15" x14ac:dyDescent="0.25">
      <c r="A115" s="23" t="s">
        <v>166</v>
      </c>
      <c r="B115" s="24">
        <v>69704159664</v>
      </c>
      <c r="C115" s="24" t="s">
        <v>21</v>
      </c>
      <c r="D115" s="25">
        <v>1287.5</v>
      </c>
      <c r="E115" s="26">
        <v>3232</v>
      </c>
      <c r="F115" s="26" t="s">
        <v>42</v>
      </c>
    </row>
    <row r="116" spans="1:6" ht="15" x14ac:dyDescent="0.25">
      <c r="A116" s="10" t="s">
        <v>28</v>
      </c>
      <c r="B116" s="11"/>
      <c r="C116" s="11"/>
      <c r="D116" s="12">
        <f>SUM(D106:D115)</f>
        <v>10280.92</v>
      </c>
      <c r="E116" s="26"/>
      <c r="F116" s="26"/>
    </row>
    <row r="117" spans="1:6" ht="15" x14ac:dyDescent="0.25">
      <c r="A117" s="23" t="s">
        <v>167</v>
      </c>
      <c r="B117" s="24">
        <v>14323028341</v>
      </c>
      <c r="C117" s="24" t="s">
        <v>63</v>
      </c>
      <c r="D117" s="25">
        <v>471.88</v>
      </c>
      <c r="E117" s="26">
        <v>3233</v>
      </c>
      <c r="F117" s="26" t="s">
        <v>45</v>
      </c>
    </row>
    <row r="118" spans="1:6" ht="15" x14ac:dyDescent="0.25">
      <c r="A118" s="23" t="s">
        <v>167</v>
      </c>
      <c r="B118" s="24">
        <v>14323028341</v>
      </c>
      <c r="C118" s="24" t="s">
        <v>63</v>
      </c>
      <c r="D118" s="25">
        <v>72.5</v>
      </c>
      <c r="E118" s="26">
        <v>3233</v>
      </c>
      <c r="F118" s="26" t="s">
        <v>45</v>
      </c>
    </row>
    <row r="119" spans="1:6" ht="15" x14ac:dyDescent="0.25">
      <c r="A119" s="23" t="s">
        <v>168</v>
      </c>
      <c r="B119" s="24">
        <v>25177148317</v>
      </c>
      <c r="C119" s="24" t="s">
        <v>20</v>
      </c>
      <c r="D119" s="25">
        <v>40</v>
      </c>
      <c r="E119" s="26">
        <v>3233</v>
      </c>
      <c r="F119" s="26" t="s">
        <v>45</v>
      </c>
    </row>
    <row r="120" spans="1:6" ht="15" x14ac:dyDescent="0.25">
      <c r="A120" s="28" t="s">
        <v>169</v>
      </c>
      <c r="B120" s="24">
        <v>29242442582</v>
      </c>
      <c r="C120" s="24" t="s">
        <v>79</v>
      </c>
      <c r="D120" s="25">
        <v>739.75</v>
      </c>
      <c r="E120" s="26">
        <v>3233</v>
      </c>
      <c r="F120" s="26" t="s">
        <v>45</v>
      </c>
    </row>
    <row r="121" spans="1:6" ht="15" x14ac:dyDescent="0.25">
      <c r="A121" s="28" t="s">
        <v>170</v>
      </c>
      <c r="B121" s="24">
        <v>75433863209</v>
      </c>
      <c r="C121" s="24" t="s">
        <v>20</v>
      </c>
      <c r="D121" s="25">
        <v>300</v>
      </c>
      <c r="E121" s="26">
        <v>3233</v>
      </c>
      <c r="F121" s="26" t="s">
        <v>45</v>
      </c>
    </row>
    <row r="122" spans="1:6" ht="15" x14ac:dyDescent="0.25">
      <c r="A122" s="10" t="s">
        <v>28</v>
      </c>
      <c r="B122" s="11"/>
      <c r="C122" s="11"/>
      <c r="D122" s="12">
        <f>SUM(D117:D121)</f>
        <v>1624.13</v>
      </c>
      <c r="E122" s="26"/>
      <c r="F122" s="26"/>
    </row>
    <row r="123" spans="1:6" ht="15" x14ac:dyDescent="0.25">
      <c r="A123" s="23" t="s">
        <v>83</v>
      </c>
      <c r="B123" s="24">
        <v>65617396824</v>
      </c>
      <c r="C123" s="24" t="s">
        <v>63</v>
      </c>
      <c r="D123" s="25">
        <v>452.29</v>
      </c>
      <c r="E123" s="26">
        <v>3234</v>
      </c>
      <c r="F123" s="26" t="s">
        <v>47</v>
      </c>
    </row>
    <row r="124" spans="1:6" ht="15" x14ac:dyDescent="0.25">
      <c r="A124" s="23" t="s">
        <v>46</v>
      </c>
      <c r="B124" s="24">
        <v>25654647153</v>
      </c>
      <c r="C124" s="24" t="s">
        <v>20</v>
      </c>
      <c r="D124" s="25">
        <v>1.56</v>
      </c>
      <c r="E124" s="26">
        <v>3234</v>
      </c>
      <c r="F124" s="26" t="s">
        <v>47</v>
      </c>
    </row>
    <row r="125" spans="1:6" ht="15" x14ac:dyDescent="0.25">
      <c r="A125" s="23" t="s">
        <v>46</v>
      </c>
      <c r="B125" s="24">
        <v>25654647153</v>
      </c>
      <c r="C125" s="24" t="s">
        <v>20</v>
      </c>
      <c r="D125" s="25">
        <v>6.22</v>
      </c>
      <c r="E125" s="26">
        <v>3234</v>
      </c>
      <c r="F125" s="26" t="s">
        <v>47</v>
      </c>
    </row>
    <row r="126" spans="1:6" ht="15" x14ac:dyDescent="0.25">
      <c r="A126" s="23" t="s">
        <v>46</v>
      </c>
      <c r="B126" s="24">
        <v>25654647153</v>
      </c>
      <c r="C126" s="24" t="s">
        <v>20</v>
      </c>
      <c r="D126" s="25">
        <v>14.02</v>
      </c>
      <c r="E126" s="26">
        <v>3234</v>
      </c>
      <c r="F126" s="26" t="s">
        <v>47</v>
      </c>
    </row>
    <row r="127" spans="1:6" ht="15" x14ac:dyDescent="0.25">
      <c r="A127" s="23" t="s">
        <v>46</v>
      </c>
      <c r="B127" s="24">
        <v>25654647153</v>
      </c>
      <c r="C127" s="24" t="s">
        <v>20</v>
      </c>
      <c r="D127" s="25">
        <v>124.2</v>
      </c>
      <c r="E127" s="26">
        <v>3234</v>
      </c>
      <c r="F127" s="26" t="s">
        <v>47</v>
      </c>
    </row>
    <row r="128" spans="1:6" ht="14.25" customHeight="1" x14ac:dyDescent="0.25">
      <c r="A128" s="23" t="s">
        <v>46</v>
      </c>
      <c r="B128" s="24">
        <v>25654647153</v>
      </c>
      <c r="C128" s="24" t="s">
        <v>20</v>
      </c>
      <c r="D128" s="25">
        <v>58.04</v>
      </c>
      <c r="E128" s="26">
        <v>3234</v>
      </c>
      <c r="F128" s="26" t="s">
        <v>47</v>
      </c>
    </row>
    <row r="129" spans="1:6" ht="14.25" customHeight="1" x14ac:dyDescent="0.25">
      <c r="A129" s="23" t="s">
        <v>46</v>
      </c>
      <c r="B129" s="24">
        <v>25654647153</v>
      </c>
      <c r="C129" s="24" t="s">
        <v>20</v>
      </c>
      <c r="D129" s="25">
        <v>139.81</v>
      </c>
      <c r="E129" s="26">
        <v>3234</v>
      </c>
      <c r="F129" s="26" t="s">
        <v>47</v>
      </c>
    </row>
    <row r="130" spans="1:6" ht="14.25" customHeight="1" x14ac:dyDescent="0.25">
      <c r="A130" s="23" t="s">
        <v>46</v>
      </c>
      <c r="B130" s="24">
        <v>25654647153</v>
      </c>
      <c r="C130" s="24" t="s">
        <v>20</v>
      </c>
      <c r="D130" s="25">
        <v>22.99</v>
      </c>
      <c r="E130" s="26">
        <v>3234</v>
      </c>
      <c r="F130" s="26" t="s">
        <v>47</v>
      </c>
    </row>
    <row r="131" spans="1:6" ht="15" x14ac:dyDescent="0.25">
      <c r="A131" s="23" t="s">
        <v>48</v>
      </c>
      <c r="B131" s="24">
        <v>70467048139</v>
      </c>
      <c r="C131" s="24" t="s">
        <v>20</v>
      </c>
      <c r="D131" s="25">
        <v>45.23</v>
      </c>
      <c r="E131" s="26">
        <v>3234</v>
      </c>
      <c r="F131" s="26" t="s">
        <v>47</v>
      </c>
    </row>
    <row r="132" spans="1:6" ht="15" x14ac:dyDescent="0.25">
      <c r="A132" s="10" t="s">
        <v>28</v>
      </c>
      <c r="B132" s="11"/>
      <c r="C132" s="11"/>
      <c r="D132" s="12">
        <f>SUM(D123:D131)</f>
        <v>864.36000000000013</v>
      </c>
      <c r="E132" s="26"/>
      <c r="F132" s="26"/>
    </row>
    <row r="133" spans="1:6" ht="15" x14ac:dyDescent="0.25">
      <c r="A133" s="23" t="s">
        <v>84</v>
      </c>
      <c r="B133" s="24">
        <v>72612732139</v>
      </c>
      <c r="C133" s="24" t="s">
        <v>38</v>
      </c>
      <c r="D133" s="25">
        <v>116.14</v>
      </c>
      <c r="E133" s="26">
        <v>3235</v>
      </c>
      <c r="F133" s="26" t="s">
        <v>49</v>
      </c>
    </row>
    <row r="134" spans="1:6" ht="15" x14ac:dyDescent="0.25">
      <c r="A134" s="23" t="s">
        <v>84</v>
      </c>
      <c r="B134" s="24">
        <v>72612732139</v>
      </c>
      <c r="C134" s="24" t="s">
        <v>38</v>
      </c>
      <c r="D134" s="25">
        <v>353.06</v>
      </c>
      <c r="E134" s="26">
        <v>3235</v>
      </c>
      <c r="F134" s="26" t="s">
        <v>49</v>
      </c>
    </row>
    <row r="135" spans="1:6" ht="15" x14ac:dyDescent="0.25">
      <c r="A135" s="23" t="s">
        <v>51</v>
      </c>
      <c r="B135" s="24">
        <v>86357085201</v>
      </c>
      <c r="C135" s="24" t="s">
        <v>20</v>
      </c>
      <c r="D135" s="25">
        <v>637.20000000000005</v>
      </c>
      <c r="E135" s="26">
        <v>3235</v>
      </c>
      <c r="F135" s="26" t="s">
        <v>49</v>
      </c>
    </row>
    <row r="136" spans="1:6" ht="15" x14ac:dyDescent="0.25">
      <c r="A136" s="23" t="s">
        <v>52</v>
      </c>
      <c r="B136" s="24">
        <v>94181620965</v>
      </c>
      <c r="C136" s="24" t="s">
        <v>20</v>
      </c>
      <c r="D136" s="25">
        <v>175</v>
      </c>
      <c r="E136" s="26">
        <v>3235</v>
      </c>
      <c r="F136" s="26" t="s">
        <v>49</v>
      </c>
    </row>
    <row r="137" spans="1:6" ht="15" x14ac:dyDescent="0.25">
      <c r="A137" s="23" t="s">
        <v>97</v>
      </c>
      <c r="B137" s="24">
        <v>98426608580</v>
      </c>
      <c r="C137" s="24" t="s">
        <v>98</v>
      </c>
      <c r="D137" s="25">
        <v>13.5</v>
      </c>
      <c r="E137" s="26">
        <v>3235</v>
      </c>
      <c r="F137" s="26" t="s">
        <v>49</v>
      </c>
    </row>
    <row r="138" spans="1:6" ht="15" x14ac:dyDescent="0.25">
      <c r="A138" s="23" t="s">
        <v>104</v>
      </c>
      <c r="B138" s="24">
        <v>19861710527</v>
      </c>
      <c r="C138" s="24" t="s">
        <v>20</v>
      </c>
      <c r="D138" s="25">
        <v>75</v>
      </c>
      <c r="E138" s="26">
        <v>3235</v>
      </c>
      <c r="F138" s="26" t="s">
        <v>49</v>
      </c>
    </row>
    <row r="139" spans="1:6" ht="15" x14ac:dyDescent="0.25">
      <c r="A139" s="23" t="s">
        <v>104</v>
      </c>
      <c r="B139" s="24">
        <v>19861710527</v>
      </c>
      <c r="C139" s="24" t="s">
        <v>20</v>
      </c>
      <c r="D139" s="25">
        <v>240</v>
      </c>
      <c r="E139" s="26">
        <v>3235</v>
      </c>
      <c r="F139" s="26" t="s">
        <v>49</v>
      </c>
    </row>
    <row r="140" spans="1:6" ht="15" x14ac:dyDescent="0.25">
      <c r="A140" s="10" t="s">
        <v>28</v>
      </c>
      <c r="B140" s="11"/>
      <c r="C140" s="11"/>
      <c r="D140" s="12">
        <f>SUM(D133:D139)</f>
        <v>1609.9</v>
      </c>
      <c r="E140" s="26"/>
      <c r="F140" s="26"/>
    </row>
    <row r="141" spans="1:6" s="35" customFormat="1" ht="15" x14ac:dyDescent="0.25">
      <c r="A141" s="28" t="s">
        <v>171</v>
      </c>
      <c r="B141" s="32">
        <v>57500462912</v>
      </c>
      <c r="C141" s="32" t="s">
        <v>21</v>
      </c>
      <c r="D141" s="33">
        <v>49.78</v>
      </c>
      <c r="E141" s="34">
        <v>3237</v>
      </c>
      <c r="F141" s="34" t="s">
        <v>53</v>
      </c>
    </row>
    <row r="142" spans="1:6" ht="15" x14ac:dyDescent="0.25">
      <c r="A142" s="23" t="s">
        <v>172</v>
      </c>
      <c r="B142" s="24">
        <v>25445496582</v>
      </c>
      <c r="C142" s="24" t="s">
        <v>173</v>
      </c>
      <c r="D142" s="25">
        <v>1563.63</v>
      </c>
      <c r="E142" s="26">
        <v>3237</v>
      </c>
      <c r="F142" s="26" t="s">
        <v>53</v>
      </c>
    </row>
    <row r="143" spans="1:6" ht="15" x14ac:dyDescent="0.25">
      <c r="A143" s="23" t="s">
        <v>61</v>
      </c>
      <c r="B143" s="24">
        <v>58335400167</v>
      </c>
      <c r="C143" s="24" t="s">
        <v>20</v>
      </c>
      <c r="D143" s="25">
        <v>1685.04</v>
      </c>
      <c r="E143" s="26">
        <v>3237</v>
      </c>
      <c r="F143" s="26" t="s">
        <v>53</v>
      </c>
    </row>
    <row r="144" spans="1:6" ht="15" x14ac:dyDescent="0.25">
      <c r="A144" s="23" t="s">
        <v>61</v>
      </c>
      <c r="B144" s="24">
        <v>58335400167</v>
      </c>
      <c r="C144" s="24" t="s">
        <v>20</v>
      </c>
      <c r="D144" s="25">
        <v>495.6</v>
      </c>
      <c r="E144" s="26">
        <v>3237</v>
      </c>
      <c r="F144" s="26" t="s">
        <v>53</v>
      </c>
    </row>
    <row r="145" spans="1:6" ht="15" x14ac:dyDescent="0.25">
      <c r="A145" s="27" t="s">
        <v>175</v>
      </c>
      <c r="B145" s="24">
        <v>88538927736</v>
      </c>
      <c r="C145" s="24" t="s">
        <v>174</v>
      </c>
      <c r="D145" s="25">
        <v>839.96</v>
      </c>
      <c r="E145" s="26">
        <v>3237</v>
      </c>
      <c r="F145" s="26" t="s">
        <v>53</v>
      </c>
    </row>
    <row r="146" spans="1:6" ht="15" x14ac:dyDescent="0.25">
      <c r="A146" s="27" t="s">
        <v>176</v>
      </c>
      <c r="B146" s="29" t="s">
        <v>177</v>
      </c>
      <c r="C146" s="24" t="s">
        <v>20</v>
      </c>
      <c r="D146" s="25">
        <v>696.8</v>
      </c>
      <c r="E146" s="26">
        <v>3237</v>
      </c>
      <c r="F146" s="26" t="s">
        <v>53</v>
      </c>
    </row>
    <row r="147" spans="1:6" ht="15" x14ac:dyDescent="0.25">
      <c r="A147" s="27" t="s">
        <v>105</v>
      </c>
      <c r="B147" s="29" t="s">
        <v>99</v>
      </c>
      <c r="C147" s="24" t="s">
        <v>38</v>
      </c>
      <c r="D147" s="25">
        <v>250</v>
      </c>
      <c r="E147" s="26">
        <v>3237</v>
      </c>
      <c r="F147" s="26" t="s">
        <v>53</v>
      </c>
    </row>
    <row r="148" spans="1:6" ht="15" x14ac:dyDescent="0.25">
      <c r="A148" s="27" t="s">
        <v>106</v>
      </c>
      <c r="B148" s="29" t="s">
        <v>107</v>
      </c>
      <c r="C148" s="24" t="s">
        <v>38</v>
      </c>
      <c r="D148" s="25">
        <v>75.69</v>
      </c>
      <c r="E148" s="26">
        <v>3237</v>
      </c>
      <c r="F148" s="26" t="s">
        <v>53</v>
      </c>
    </row>
    <row r="149" spans="1:6" ht="15" x14ac:dyDescent="0.25">
      <c r="A149" s="10" t="s">
        <v>28</v>
      </c>
      <c r="B149" s="11"/>
      <c r="C149" s="11"/>
      <c r="D149" s="12">
        <f>SUM(D141:D148)</f>
        <v>5656.5</v>
      </c>
      <c r="E149" s="26"/>
      <c r="F149" s="26"/>
    </row>
    <row r="150" spans="1:6" ht="15" x14ac:dyDescent="0.25">
      <c r="A150" s="23" t="s">
        <v>85</v>
      </c>
      <c r="B150" s="29" t="s">
        <v>93</v>
      </c>
      <c r="C150" s="24" t="s">
        <v>38</v>
      </c>
      <c r="D150" s="25">
        <v>663.61</v>
      </c>
      <c r="E150" s="26">
        <v>3238</v>
      </c>
      <c r="F150" s="26" t="s">
        <v>55</v>
      </c>
    </row>
    <row r="151" spans="1:6" ht="15" x14ac:dyDescent="0.25">
      <c r="A151" s="23" t="s">
        <v>85</v>
      </c>
      <c r="B151" s="29" t="s">
        <v>108</v>
      </c>
      <c r="C151" s="24" t="s">
        <v>38</v>
      </c>
      <c r="D151" s="25">
        <v>800</v>
      </c>
      <c r="E151" s="26">
        <v>3238</v>
      </c>
      <c r="F151" s="26" t="s">
        <v>55</v>
      </c>
    </row>
    <row r="152" spans="1:6" ht="15" x14ac:dyDescent="0.25">
      <c r="A152" s="23" t="s">
        <v>54</v>
      </c>
      <c r="B152" s="24">
        <v>17543572349</v>
      </c>
      <c r="C152" s="24" t="s">
        <v>36</v>
      </c>
      <c r="D152" s="25">
        <v>300</v>
      </c>
      <c r="E152" s="26">
        <v>3238</v>
      </c>
      <c r="F152" s="26" t="s">
        <v>55</v>
      </c>
    </row>
    <row r="153" spans="1:6" ht="15" x14ac:dyDescent="0.25">
      <c r="A153" s="23" t="s">
        <v>56</v>
      </c>
      <c r="B153" s="24">
        <v>85821130368</v>
      </c>
      <c r="C153" s="24" t="s">
        <v>38</v>
      </c>
      <c r="D153" s="25">
        <v>4.41</v>
      </c>
      <c r="E153" s="26">
        <v>3238</v>
      </c>
      <c r="F153" s="26" t="s">
        <v>55</v>
      </c>
    </row>
    <row r="154" spans="1:6" ht="15" x14ac:dyDescent="0.25">
      <c r="A154" s="10" t="s">
        <v>28</v>
      </c>
      <c r="B154" s="11"/>
      <c r="C154" s="11"/>
      <c r="D154" s="12">
        <f>SUM(D150:D153)</f>
        <v>1768.0200000000002</v>
      </c>
      <c r="E154" s="26"/>
      <c r="F154" s="26"/>
    </row>
    <row r="155" spans="1:6" ht="15" x14ac:dyDescent="0.25">
      <c r="A155" s="23" t="s">
        <v>58</v>
      </c>
      <c r="B155" s="24">
        <v>91293650181</v>
      </c>
      <c r="C155" s="24" t="s">
        <v>20</v>
      </c>
      <c r="D155" s="25">
        <v>46.46</v>
      </c>
      <c r="E155" s="26">
        <v>3239</v>
      </c>
      <c r="F155" s="26" t="s">
        <v>57</v>
      </c>
    </row>
    <row r="156" spans="1:6" ht="15" x14ac:dyDescent="0.25">
      <c r="A156" s="23" t="s">
        <v>59</v>
      </c>
      <c r="B156" s="24">
        <v>33679708526</v>
      </c>
      <c r="C156" s="24" t="s">
        <v>21</v>
      </c>
      <c r="D156" s="25">
        <v>41.48</v>
      </c>
      <c r="E156" s="26">
        <v>3239</v>
      </c>
      <c r="F156" s="26" t="s">
        <v>57</v>
      </c>
    </row>
    <row r="157" spans="1:6" ht="15" x14ac:dyDescent="0.25">
      <c r="A157" s="23" t="s">
        <v>178</v>
      </c>
      <c r="B157" s="24">
        <v>17772249755</v>
      </c>
      <c r="C157" s="24" t="s">
        <v>179</v>
      </c>
      <c r="D157" s="25">
        <v>1279.25</v>
      </c>
      <c r="E157" s="26">
        <v>3239</v>
      </c>
      <c r="F157" s="26" t="s">
        <v>57</v>
      </c>
    </row>
    <row r="158" spans="1:6" ht="15" x14ac:dyDescent="0.25">
      <c r="A158" s="23" t="s">
        <v>180</v>
      </c>
      <c r="B158" s="24">
        <v>58843087891</v>
      </c>
      <c r="C158" s="24" t="s">
        <v>21</v>
      </c>
      <c r="D158" s="25">
        <v>11.7</v>
      </c>
      <c r="E158" s="26">
        <v>3239</v>
      </c>
      <c r="F158" s="26" t="s">
        <v>57</v>
      </c>
    </row>
    <row r="159" spans="1:6" ht="15" x14ac:dyDescent="0.25">
      <c r="A159" s="10" t="s">
        <v>28</v>
      </c>
      <c r="B159" s="11"/>
      <c r="C159" s="11"/>
      <c r="D159" s="12">
        <f>SUM(D155:D158)</f>
        <v>1378.89</v>
      </c>
      <c r="E159" s="26"/>
      <c r="F159" s="26"/>
    </row>
    <row r="160" spans="1:6" ht="15" x14ac:dyDescent="0.25">
      <c r="A160" s="23" t="s">
        <v>109</v>
      </c>
      <c r="B160" s="24">
        <v>19213484918</v>
      </c>
      <c r="C160" s="24" t="s">
        <v>44</v>
      </c>
      <c r="D160" s="25">
        <v>257.39999999999998</v>
      </c>
      <c r="E160" s="26">
        <v>3241</v>
      </c>
      <c r="F160" s="26" t="s">
        <v>60</v>
      </c>
    </row>
    <row r="161" spans="1:6" ht="15" x14ac:dyDescent="0.25">
      <c r="A161" s="23" t="s">
        <v>109</v>
      </c>
      <c r="B161" s="24">
        <v>19213484918</v>
      </c>
      <c r="C161" s="24" t="s">
        <v>44</v>
      </c>
      <c r="D161" s="25">
        <v>168.4</v>
      </c>
      <c r="E161" s="26">
        <v>3241</v>
      </c>
      <c r="F161" s="26" t="s">
        <v>60</v>
      </c>
    </row>
    <row r="162" spans="1:6" ht="15" x14ac:dyDescent="0.25">
      <c r="A162" s="23" t="s">
        <v>109</v>
      </c>
      <c r="B162" s="24">
        <v>19213484918</v>
      </c>
      <c r="C162" s="24" t="s">
        <v>44</v>
      </c>
      <c r="D162" s="25">
        <v>140.69999999999999</v>
      </c>
      <c r="E162" s="26">
        <v>3241</v>
      </c>
      <c r="F162" s="26" t="s">
        <v>60</v>
      </c>
    </row>
    <row r="163" spans="1:6" ht="15" x14ac:dyDescent="0.25">
      <c r="A163" s="23" t="s">
        <v>100</v>
      </c>
      <c r="B163" s="24">
        <v>58335400167</v>
      </c>
      <c r="C163" s="24" t="s">
        <v>20</v>
      </c>
      <c r="D163" s="25">
        <v>49.46</v>
      </c>
      <c r="E163" s="26">
        <v>3241</v>
      </c>
      <c r="F163" s="26" t="s">
        <v>60</v>
      </c>
    </row>
    <row r="164" spans="1:6" ht="15" x14ac:dyDescent="0.25">
      <c r="A164" s="23" t="s">
        <v>181</v>
      </c>
      <c r="B164" s="24">
        <v>98988824554</v>
      </c>
      <c r="C164" s="24" t="s">
        <v>182</v>
      </c>
      <c r="D164" s="25">
        <v>140</v>
      </c>
      <c r="E164" s="26">
        <v>3241</v>
      </c>
      <c r="F164" s="26" t="s">
        <v>60</v>
      </c>
    </row>
    <row r="165" spans="1:6" ht="15" x14ac:dyDescent="0.25">
      <c r="A165" s="23" t="s">
        <v>183</v>
      </c>
      <c r="B165" s="24" t="s">
        <v>71</v>
      </c>
      <c r="C165" s="24" t="s">
        <v>184</v>
      </c>
      <c r="D165" s="25">
        <v>3180</v>
      </c>
      <c r="E165" s="26">
        <v>3241</v>
      </c>
      <c r="F165" s="26" t="s">
        <v>60</v>
      </c>
    </row>
    <row r="166" spans="1:6" ht="15" x14ac:dyDescent="0.25">
      <c r="A166" s="23" t="s">
        <v>100</v>
      </c>
      <c r="B166" s="24">
        <v>58335400167</v>
      </c>
      <c r="C166" s="24" t="s">
        <v>20</v>
      </c>
      <c r="D166" s="25">
        <v>98.92</v>
      </c>
      <c r="E166" s="26">
        <v>3241</v>
      </c>
      <c r="F166" s="26" t="s">
        <v>60</v>
      </c>
    </row>
    <row r="167" spans="1:6" ht="15" x14ac:dyDescent="0.25">
      <c r="A167" s="23" t="s">
        <v>185</v>
      </c>
      <c r="B167" s="24">
        <v>22910368449</v>
      </c>
      <c r="C167" s="24" t="s">
        <v>38</v>
      </c>
      <c r="D167" s="25">
        <v>63</v>
      </c>
      <c r="E167" s="26">
        <v>3241</v>
      </c>
      <c r="F167" s="26" t="s">
        <v>60</v>
      </c>
    </row>
    <row r="168" spans="1:6" ht="15" x14ac:dyDescent="0.25">
      <c r="A168" s="10" t="s">
        <v>28</v>
      </c>
      <c r="B168" s="11"/>
      <c r="C168" s="11"/>
      <c r="D168" s="12">
        <f>SUM(D160:D167)</f>
        <v>4097.88</v>
      </c>
      <c r="E168" s="26"/>
      <c r="F168" s="26"/>
    </row>
    <row r="169" spans="1:6" ht="15" x14ac:dyDescent="0.25">
      <c r="A169" s="23" t="s">
        <v>186</v>
      </c>
      <c r="B169" s="24">
        <v>22694857747</v>
      </c>
      <c r="C169" s="24" t="s">
        <v>20</v>
      </c>
      <c r="D169" s="25">
        <v>1451.3</v>
      </c>
      <c r="E169" s="26">
        <v>3292</v>
      </c>
      <c r="F169" s="26" t="s">
        <v>62</v>
      </c>
    </row>
    <row r="170" spans="1:6" ht="15" x14ac:dyDescent="0.25">
      <c r="A170" s="23" t="s">
        <v>186</v>
      </c>
      <c r="B170" s="24">
        <v>22694857747</v>
      </c>
      <c r="C170" s="24" t="s">
        <v>20</v>
      </c>
      <c r="D170" s="25">
        <v>69.83</v>
      </c>
      <c r="E170" s="26">
        <v>3292</v>
      </c>
      <c r="F170" s="26" t="s">
        <v>62</v>
      </c>
    </row>
    <row r="171" spans="1:6" ht="15" x14ac:dyDescent="0.25">
      <c r="A171" s="10" t="s">
        <v>28</v>
      </c>
      <c r="B171" s="11"/>
      <c r="C171" s="11"/>
      <c r="D171" s="12">
        <f>SUM(D169:D170)</f>
        <v>1521.1299999999999</v>
      </c>
      <c r="E171" s="26"/>
      <c r="F171" s="26"/>
    </row>
    <row r="172" spans="1:6" ht="15" x14ac:dyDescent="0.25">
      <c r="A172" s="23" t="s">
        <v>130</v>
      </c>
      <c r="B172" s="24" t="s">
        <v>18</v>
      </c>
      <c r="C172" s="24" t="s">
        <v>20</v>
      </c>
      <c r="D172" s="25">
        <v>123.8</v>
      </c>
      <c r="E172" s="26">
        <v>3293</v>
      </c>
      <c r="F172" s="26" t="s">
        <v>187</v>
      </c>
    </row>
    <row r="173" spans="1:6" ht="15" x14ac:dyDescent="0.25">
      <c r="A173" s="23" t="s">
        <v>61</v>
      </c>
      <c r="B173" s="24">
        <v>58335400167</v>
      </c>
      <c r="C173" s="24" t="s">
        <v>20</v>
      </c>
      <c r="D173" s="25">
        <v>69.3</v>
      </c>
      <c r="E173" s="26">
        <v>3293</v>
      </c>
      <c r="F173" s="26" t="s">
        <v>187</v>
      </c>
    </row>
    <row r="174" spans="1:6" ht="15" x14ac:dyDescent="0.25">
      <c r="A174" s="23" t="s">
        <v>73</v>
      </c>
      <c r="B174" s="24">
        <v>96309520796</v>
      </c>
      <c r="C174" s="24" t="s">
        <v>63</v>
      </c>
      <c r="D174" s="25">
        <v>291.7</v>
      </c>
      <c r="E174" s="26">
        <v>3293</v>
      </c>
      <c r="F174" s="26" t="s">
        <v>64</v>
      </c>
    </row>
    <row r="175" spans="1:6" ht="15" x14ac:dyDescent="0.25">
      <c r="A175" s="23" t="s">
        <v>73</v>
      </c>
      <c r="B175" s="24">
        <v>96309520796</v>
      </c>
      <c r="C175" s="24" t="s">
        <v>63</v>
      </c>
      <c r="D175" s="25">
        <v>80</v>
      </c>
      <c r="E175" s="26">
        <v>3293</v>
      </c>
      <c r="F175" s="26" t="s">
        <v>64</v>
      </c>
    </row>
    <row r="176" spans="1:6" ht="15" x14ac:dyDescent="0.25">
      <c r="A176" s="23" t="s">
        <v>188</v>
      </c>
      <c r="B176" s="24">
        <v>34639247975</v>
      </c>
      <c r="C176" s="24" t="s">
        <v>179</v>
      </c>
      <c r="D176" s="25">
        <v>604.9</v>
      </c>
      <c r="E176" s="26">
        <v>3293</v>
      </c>
      <c r="F176" s="26" t="s">
        <v>64</v>
      </c>
    </row>
    <row r="177" spans="1:6" ht="15" x14ac:dyDescent="0.25">
      <c r="A177" s="10" t="s">
        <v>28</v>
      </c>
      <c r="B177" s="11"/>
      <c r="C177" s="11"/>
      <c r="D177" s="12">
        <f>SUM(D172:D176)</f>
        <v>1169.6999999999998</v>
      </c>
      <c r="E177" s="26"/>
      <c r="F177" s="26"/>
    </row>
    <row r="178" spans="1:6" ht="15" x14ac:dyDescent="0.25">
      <c r="A178" s="23" t="s">
        <v>189</v>
      </c>
      <c r="B178" s="24">
        <v>89226964268</v>
      </c>
      <c r="C178" s="24" t="s">
        <v>81</v>
      </c>
      <c r="D178" s="25">
        <v>12.5</v>
      </c>
      <c r="E178" s="26">
        <v>3295</v>
      </c>
      <c r="F178" s="26" t="s">
        <v>65</v>
      </c>
    </row>
    <row r="179" spans="1:6" ht="15" x14ac:dyDescent="0.25">
      <c r="A179" s="27" t="s">
        <v>66</v>
      </c>
      <c r="B179" s="24">
        <v>18683136487</v>
      </c>
      <c r="C179" s="24" t="s">
        <v>38</v>
      </c>
      <c r="D179" s="25">
        <v>84</v>
      </c>
      <c r="E179" s="26">
        <v>3295</v>
      </c>
      <c r="F179" s="26" t="s">
        <v>65</v>
      </c>
    </row>
    <row r="180" spans="1:6" ht="15" x14ac:dyDescent="0.25">
      <c r="A180" s="27" t="s">
        <v>190</v>
      </c>
      <c r="B180" s="24">
        <v>11920038009</v>
      </c>
      <c r="C180" s="24" t="s">
        <v>63</v>
      </c>
      <c r="D180" s="25">
        <v>12.5</v>
      </c>
      <c r="E180" s="26">
        <v>3295</v>
      </c>
      <c r="F180" s="26" t="s">
        <v>65</v>
      </c>
    </row>
    <row r="181" spans="1:6" ht="15" x14ac:dyDescent="0.25">
      <c r="A181" s="27" t="s">
        <v>66</v>
      </c>
      <c r="B181" s="24">
        <v>18683136487</v>
      </c>
      <c r="C181" s="24" t="s">
        <v>21</v>
      </c>
      <c r="D181" s="25">
        <v>66.349999999999994</v>
      </c>
      <c r="E181" s="26">
        <v>3295</v>
      </c>
      <c r="F181" s="26" t="s">
        <v>65</v>
      </c>
    </row>
    <row r="182" spans="1:6" ht="15" x14ac:dyDescent="0.25">
      <c r="A182" s="27" t="s">
        <v>66</v>
      </c>
      <c r="B182" s="24">
        <v>18683136487</v>
      </c>
      <c r="C182" s="24" t="s">
        <v>38</v>
      </c>
      <c r="D182" s="25">
        <v>84</v>
      </c>
      <c r="E182" s="26">
        <v>3295</v>
      </c>
      <c r="F182" s="26" t="s">
        <v>65</v>
      </c>
    </row>
    <row r="183" spans="1:6" ht="15" x14ac:dyDescent="0.25">
      <c r="A183" s="23" t="s">
        <v>67</v>
      </c>
      <c r="B183" s="24">
        <v>68419124305</v>
      </c>
      <c r="C183" s="24" t="s">
        <v>38</v>
      </c>
      <c r="D183" s="25">
        <v>31.86</v>
      </c>
      <c r="E183" s="26">
        <v>3295</v>
      </c>
      <c r="F183" s="26" t="s">
        <v>65</v>
      </c>
    </row>
    <row r="184" spans="1:6" ht="15" x14ac:dyDescent="0.25">
      <c r="A184" s="10" t="s">
        <v>28</v>
      </c>
      <c r="B184" s="11"/>
      <c r="C184" s="11"/>
      <c r="D184" s="12">
        <f>SUM(D178:D183)</f>
        <v>291.21000000000004</v>
      </c>
      <c r="E184" s="26"/>
      <c r="F184" s="26"/>
    </row>
    <row r="185" spans="1:6" ht="15" x14ac:dyDescent="0.25">
      <c r="A185" s="23" t="s">
        <v>191</v>
      </c>
      <c r="B185" s="24">
        <v>54678694613</v>
      </c>
      <c r="C185" s="24" t="s">
        <v>179</v>
      </c>
      <c r="D185" s="25">
        <v>100</v>
      </c>
      <c r="E185" s="26">
        <v>3299</v>
      </c>
      <c r="F185" s="26" t="s">
        <v>192</v>
      </c>
    </row>
    <row r="186" spans="1:6" ht="15" x14ac:dyDescent="0.25">
      <c r="A186" s="10" t="s">
        <v>22</v>
      </c>
      <c r="B186" s="11"/>
      <c r="C186" s="11"/>
      <c r="D186" s="12">
        <v>100</v>
      </c>
      <c r="E186" s="26"/>
      <c r="F186" s="26"/>
    </row>
    <row r="187" spans="1:6" ht="15" x14ac:dyDescent="0.25">
      <c r="A187" s="23" t="s">
        <v>68</v>
      </c>
      <c r="B187" s="29" t="s">
        <v>88</v>
      </c>
      <c r="C187" s="24" t="s">
        <v>38</v>
      </c>
      <c r="D187" s="25">
        <v>221.76</v>
      </c>
      <c r="E187" s="26">
        <v>3431</v>
      </c>
      <c r="F187" s="26" t="s">
        <v>69</v>
      </c>
    </row>
    <row r="188" spans="1:6" ht="15" x14ac:dyDescent="0.25">
      <c r="A188" s="23" t="s">
        <v>68</v>
      </c>
      <c r="B188" s="29" t="s">
        <v>89</v>
      </c>
      <c r="C188" s="24" t="s">
        <v>38</v>
      </c>
      <c r="D188" s="25">
        <v>8.8699999999999992</v>
      </c>
      <c r="E188" s="26">
        <v>3431</v>
      </c>
      <c r="F188" s="26" t="s">
        <v>69</v>
      </c>
    </row>
    <row r="189" spans="1:6" ht="15" x14ac:dyDescent="0.25">
      <c r="A189" s="23" t="s">
        <v>68</v>
      </c>
      <c r="B189" s="29" t="s">
        <v>90</v>
      </c>
      <c r="C189" s="24" t="s">
        <v>38</v>
      </c>
      <c r="D189" s="25">
        <v>8.16</v>
      </c>
      <c r="E189" s="26">
        <v>3431</v>
      </c>
      <c r="F189" s="26" t="s">
        <v>69</v>
      </c>
    </row>
    <row r="190" spans="1:6" ht="15" x14ac:dyDescent="0.25">
      <c r="A190" s="23" t="s">
        <v>68</v>
      </c>
      <c r="B190" s="29" t="s">
        <v>91</v>
      </c>
      <c r="C190" s="24" t="s">
        <v>38</v>
      </c>
      <c r="D190" s="25">
        <v>8.25</v>
      </c>
      <c r="E190" s="26">
        <v>3431</v>
      </c>
      <c r="F190" s="26" t="s">
        <v>69</v>
      </c>
    </row>
    <row r="191" spans="1:6" ht="15" x14ac:dyDescent="0.25">
      <c r="A191" s="23" t="s">
        <v>68</v>
      </c>
      <c r="B191" s="29" t="s">
        <v>92</v>
      </c>
      <c r="C191" s="24" t="s">
        <v>38</v>
      </c>
      <c r="D191" s="25">
        <v>8.16</v>
      </c>
      <c r="E191" s="26">
        <v>3431</v>
      </c>
      <c r="F191" s="26" t="s">
        <v>69</v>
      </c>
    </row>
    <row r="192" spans="1:6" ht="15" x14ac:dyDescent="0.25">
      <c r="A192" s="23" t="s">
        <v>110</v>
      </c>
      <c r="B192" s="24">
        <v>85821130368</v>
      </c>
      <c r="C192" s="24" t="s">
        <v>38</v>
      </c>
      <c r="D192" s="25">
        <v>64.7</v>
      </c>
      <c r="E192" s="26">
        <v>3431</v>
      </c>
      <c r="F192" s="26" t="s">
        <v>69</v>
      </c>
    </row>
    <row r="193" spans="1:6" ht="15" x14ac:dyDescent="0.25">
      <c r="A193" s="10" t="s">
        <v>28</v>
      </c>
      <c r="B193" s="11"/>
      <c r="C193" s="11"/>
      <c r="D193" s="12">
        <f>SUM(D187:D192)</f>
        <v>319.89999999999998</v>
      </c>
      <c r="E193" s="26"/>
      <c r="F193" s="26"/>
    </row>
    <row r="194" spans="1:6" ht="15" x14ac:dyDescent="0.25">
      <c r="A194" s="23" t="s">
        <v>74</v>
      </c>
      <c r="B194" s="24" t="s">
        <v>18</v>
      </c>
      <c r="C194" s="24" t="s">
        <v>75</v>
      </c>
      <c r="D194" s="25">
        <v>150</v>
      </c>
      <c r="E194" s="26">
        <v>3721</v>
      </c>
      <c r="F194" s="26" t="s">
        <v>76</v>
      </c>
    </row>
    <row r="195" spans="1:6" ht="15" x14ac:dyDescent="0.25">
      <c r="A195" s="23" t="s">
        <v>86</v>
      </c>
      <c r="B195" s="24" t="s">
        <v>18</v>
      </c>
      <c r="C195" s="24" t="s">
        <v>20</v>
      </c>
      <c r="D195" s="25">
        <v>150</v>
      </c>
      <c r="E195" s="26">
        <v>3721</v>
      </c>
      <c r="F195" s="26" t="s">
        <v>76</v>
      </c>
    </row>
    <row r="196" spans="1:6" s="30" customFormat="1" ht="15" x14ac:dyDescent="0.25">
      <c r="A196" s="10" t="s">
        <v>28</v>
      </c>
      <c r="B196" s="24"/>
      <c r="C196" s="24"/>
      <c r="D196" s="12">
        <f>SUM(D194:D195)</f>
        <v>300</v>
      </c>
      <c r="E196" s="26"/>
      <c r="F196" s="26"/>
    </row>
    <row r="197" spans="1:6" ht="15" x14ac:dyDescent="0.25">
      <c r="A197" s="23" t="s">
        <v>87</v>
      </c>
      <c r="B197" s="24">
        <v>11085290021</v>
      </c>
      <c r="C197" s="24" t="s">
        <v>63</v>
      </c>
      <c r="D197" s="25">
        <v>854.95</v>
      </c>
      <c r="E197" s="26">
        <v>4221</v>
      </c>
      <c r="F197" s="26" t="s">
        <v>70</v>
      </c>
    </row>
    <row r="198" spans="1:6" ht="15" x14ac:dyDescent="0.25">
      <c r="A198" s="10" t="s">
        <v>28</v>
      </c>
      <c r="B198" s="11"/>
      <c r="C198" s="11"/>
      <c r="D198" s="12">
        <f>SUM(D197:D197)</f>
        <v>854.95</v>
      </c>
      <c r="E198" s="9"/>
      <c r="F198" s="9"/>
    </row>
    <row r="199" spans="1:6" ht="15" x14ac:dyDescent="0.25">
      <c r="A199" s="23" t="s">
        <v>193</v>
      </c>
      <c r="B199" s="24">
        <v>74228338976</v>
      </c>
      <c r="C199" s="24" t="s">
        <v>21</v>
      </c>
      <c r="D199" s="25">
        <v>1257.73</v>
      </c>
      <c r="E199" s="26">
        <v>4227</v>
      </c>
      <c r="F199" s="26" t="s">
        <v>111</v>
      </c>
    </row>
    <row r="200" spans="1:6" ht="15" x14ac:dyDescent="0.25">
      <c r="A200" s="23" t="s">
        <v>193</v>
      </c>
      <c r="B200" s="24">
        <v>74228338976</v>
      </c>
      <c r="C200" s="24" t="s">
        <v>21</v>
      </c>
      <c r="D200" s="25">
        <v>363.37</v>
      </c>
      <c r="E200" s="26">
        <v>4227</v>
      </c>
      <c r="F200" s="26" t="s">
        <v>111</v>
      </c>
    </row>
    <row r="201" spans="1:6" ht="15" x14ac:dyDescent="0.25">
      <c r="A201" s="10" t="s">
        <v>28</v>
      </c>
      <c r="B201" s="11"/>
      <c r="C201" s="11"/>
      <c r="D201" s="12">
        <f>SUM(D199:D200)</f>
        <v>1621.1</v>
      </c>
      <c r="E201" s="9"/>
      <c r="F201" s="9"/>
    </row>
    <row r="202" spans="1:6" x14ac:dyDescent="0.2">
      <c r="A202" s="15"/>
      <c r="B202" s="18"/>
      <c r="C202" s="16"/>
      <c r="D202" s="17"/>
      <c r="E202" s="18"/>
      <c r="F202" s="18"/>
    </row>
    <row r="203" spans="1:6" x14ac:dyDescent="0.2">
      <c r="A203" s="15"/>
      <c r="B203" s="18"/>
      <c r="C203" s="16"/>
      <c r="D203" s="17"/>
      <c r="E203" s="18"/>
      <c r="F203" s="18"/>
    </row>
    <row r="204" spans="1:6" ht="15" x14ac:dyDescent="0.25">
      <c r="A204" s="10" t="s">
        <v>113</v>
      </c>
      <c r="B204" s="20"/>
      <c r="C204" s="19"/>
      <c r="D204" s="12">
        <f>SUM(D201+D198+D196+D193+D186+D184+D177+D171+D168+D159+D154+D149+D140+D132+D122+D116+D105+D95+D93+D90+D85+D79+D63+D69)</f>
        <v>52676.990000000005</v>
      </c>
      <c r="E204" s="18"/>
      <c r="F204" s="18"/>
    </row>
    <row r="205" spans="1:6" x14ac:dyDescent="0.2">
      <c r="A205" s="15"/>
      <c r="B205" s="18"/>
      <c r="C205" s="16"/>
      <c r="D205" s="17"/>
      <c r="E205" s="18"/>
      <c r="F205" s="18"/>
    </row>
  </sheetData>
  <phoneticPr fontId="5" type="noConversion"/>
  <pageMargins left="0.7" right="0.7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644CD-D212-4922-A96F-90F1292992F6}">
  <dimension ref="A1:B105"/>
  <sheetViews>
    <sheetView workbookViewId="0">
      <selection activeCell="B15" sqref="B15"/>
    </sheetView>
  </sheetViews>
  <sheetFormatPr defaultRowHeight="15" x14ac:dyDescent="0.25"/>
  <cols>
    <col min="1" max="1" width="21" customWidth="1"/>
    <col min="2" max="2" width="77.140625" customWidth="1"/>
  </cols>
  <sheetData>
    <row r="1" spans="1:2" x14ac:dyDescent="0.25">
      <c r="A1" s="4" t="s">
        <v>9</v>
      </c>
      <c r="B1" s="4"/>
    </row>
    <row r="2" spans="1:2" x14ac:dyDescent="0.25">
      <c r="A2" s="4" t="s">
        <v>114</v>
      </c>
      <c r="B2" s="4"/>
    </row>
    <row r="3" spans="1:2" x14ac:dyDescent="0.25">
      <c r="A3" s="4" t="s">
        <v>11</v>
      </c>
    </row>
    <row r="4" spans="1:2" ht="30" x14ac:dyDescent="0.25">
      <c r="A4" s="2" t="s">
        <v>7</v>
      </c>
      <c r="B4" s="3" t="s">
        <v>8</v>
      </c>
    </row>
    <row r="5" spans="1:2" x14ac:dyDescent="0.25">
      <c r="A5" s="5">
        <v>231503.57</v>
      </c>
      <c r="B5" s="1" t="s">
        <v>12</v>
      </c>
    </row>
    <row r="6" spans="1:2" x14ac:dyDescent="0.25">
      <c r="A6" s="5">
        <v>36861.800000000003</v>
      </c>
      <c r="B6" s="1" t="s">
        <v>13</v>
      </c>
    </row>
    <row r="7" spans="1:2" x14ac:dyDescent="0.25">
      <c r="A7" s="1">
        <v>113.66</v>
      </c>
      <c r="B7" s="1" t="s">
        <v>14</v>
      </c>
    </row>
    <row r="8" spans="1:2" x14ac:dyDescent="0.25">
      <c r="A8" s="5">
        <v>26174.29</v>
      </c>
      <c r="B8" s="6" t="s">
        <v>15</v>
      </c>
    </row>
    <row r="9" spans="1:2" x14ac:dyDescent="0.25">
      <c r="A9" s="5">
        <v>23874.04</v>
      </c>
      <c r="B9" s="1" t="s">
        <v>16</v>
      </c>
    </row>
    <row r="10" spans="1:2" x14ac:dyDescent="0.25">
      <c r="A10" s="5">
        <v>1020.96</v>
      </c>
      <c r="B10" s="1" t="s">
        <v>17</v>
      </c>
    </row>
    <row r="11" spans="1:2" x14ac:dyDescent="0.25">
      <c r="A11" s="1"/>
      <c r="B11" s="1"/>
    </row>
    <row r="12" spans="1:2" x14ac:dyDescent="0.25">
      <c r="A12" s="8">
        <f>SUM(A5:A10)</f>
        <v>319548.31999999995</v>
      </c>
      <c r="B12" s="9" t="s">
        <v>115</v>
      </c>
    </row>
    <row r="13" spans="1:2" x14ac:dyDescent="0.25">
      <c r="A13" s="7"/>
      <c r="B13" s="7"/>
    </row>
    <row r="14" spans="1:2" x14ac:dyDescent="0.25">
      <c r="A14" s="7"/>
      <c r="B14" s="7"/>
    </row>
    <row r="15" spans="1:2" x14ac:dyDescent="0.25">
      <c r="A15" s="7"/>
      <c r="B15" s="7"/>
    </row>
    <row r="16" spans="1:2" x14ac:dyDescent="0.25">
      <c r="A16" s="7"/>
      <c r="B16" s="7"/>
    </row>
    <row r="17" spans="1:2" x14ac:dyDescent="0.25">
      <c r="A17" s="7"/>
      <c r="B17" s="7"/>
    </row>
    <row r="18" spans="1:2" x14ac:dyDescent="0.25">
      <c r="A18" s="7"/>
      <c r="B18" s="7"/>
    </row>
    <row r="19" spans="1:2" x14ac:dyDescent="0.25">
      <c r="A19" s="7"/>
      <c r="B19" s="7"/>
    </row>
    <row r="20" spans="1:2" x14ac:dyDescent="0.25">
      <c r="A20" s="7"/>
      <c r="B20" s="7"/>
    </row>
    <row r="21" spans="1:2" x14ac:dyDescent="0.25">
      <c r="A21" s="7"/>
      <c r="B21" s="7"/>
    </row>
    <row r="22" spans="1:2" x14ac:dyDescent="0.25">
      <c r="A22" s="7"/>
      <c r="B22" s="7"/>
    </row>
    <row r="23" spans="1:2" x14ac:dyDescent="0.25">
      <c r="A23" s="7"/>
      <c r="B23" s="7"/>
    </row>
    <row r="24" spans="1:2" x14ac:dyDescent="0.25">
      <c r="A24" s="7"/>
      <c r="B24" s="7"/>
    </row>
    <row r="25" spans="1:2" x14ac:dyDescent="0.25">
      <c r="A25" s="7"/>
      <c r="B25" s="7"/>
    </row>
    <row r="26" spans="1:2" x14ac:dyDescent="0.25">
      <c r="A26" s="7"/>
      <c r="B26" s="7"/>
    </row>
    <row r="27" spans="1:2" x14ac:dyDescent="0.25">
      <c r="A27" s="7"/>
      <c r="B27" s="7"/>
    </row>
    <row r="28" spans="1:2" x14ac:dyDescent="0.25">
      <c r="A28" s="7"/>
      <c r="B28" s="7"/>
    </row>
    <row r="29" spans="1:2" x14ac:dyDescent="0.25">
      <c r="A29" s="7"/>
      <c r="B29" s="7"/>
    </row>
    <row r="30" spans="1:2" x14ac:dyDescent="0.25">
      <c r="A30" s="7"/>
      <c r="B30" s="7"/>
    </row>
    <row r="31" spans="1:2" x14ac:dyDescent="0.25">
      <c r="A31" s="7"/>
      <c r="B31" s="7"/>
    </row>
    <row r="32" spans="1:2" x14ac:dyDescent="0.25">
      <c r="A32" s="7"/>
      <c r="B32" s="7"/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Bruketa</dc:creator>
  <cp:lastModifiedBy>Kristina Bruketa</cp:lastModifiedBy>
  <cp:lastPrinted>2024-07-19T06:18:45Z</cp:lastPrinted>
  <dcterms:created xsi:type="dcterms:W3CDTF">2024-02-06T13:40:13Z</dcterms:created>
  <dcterms:modified xsi:type="dcterms:W3CDTF">2024-07-19T06:20:22Z</dcterms:modified>
</cp:coreProperties>
</file>