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B6ADE8D3-0374-4280-8BBE-799C826940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3" i="1" l="1"/>
  <c r="D212" i="1"/>
  <c r="D165" i="1"/>
  <c r="D130" i="1"/>
  <c r="D122" i="1"/>
  <c r="D88" i="1"/>
  <c r="D83" i="1"/>
  <c r="D176" i="1"/>
  <c r="D151" i="1"/>
  <c r="D115" i="1"/>
  <c r="D109" i="1"/>
  <c r="D72" i="1"/>
  <c r="D69" i="1"/>
  <c r="D57" i="1"/>
  <c r="D162" i="1"/>
  <c r="D75" i="1"/>
  <c r="D229" i="1"/>
  <c r="D220" i="1"/>
  <c r="A12" i="2"/>
  <c r="D227" i="1"/>
  <c r="D147" i="1"/>
  <c r="D143" i="1"/>
  <c r="D100" i="1"/>
  <c r="D80" i="1"/>
</calcChain>
</file>

<file path=xl/sharedStrings.xml><?xml version="1.0" encoding="utf-8"?>
<sst xmlns="http://schemas.openxmlformats.org/spreadsheetml/2006/main" count="755" uniqueCount="252">
  <si>
    <t xml:space="preserve">NAZIV ISPLATITELJA : VELEUČILIŠTE U KARLOVCU 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</si>
  <si>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</si>
  <si>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</si>
  <si>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</si>
  <si>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</si>
  <si>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</si>
  <si>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</si>
  <si>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</si>
  <si>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</si>
  <si>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>GDPR</t>
  </si>
  <si>
    <t xml:space="preserve">KARLOVAC </t>
  </si>
  <si>
    <t xml:space="preserve">SLUŽBENA PUTOVANJA </t>
  </si>
  <si>
    <t xml:space="preserve">SMAJLA NIKOLINA </t>
  </si>
  <si>
    <t>KARLOVAC</t>
  </si>
  <si>
    <t xml:space="preserve">ŠTEDUL IVAN </t>
  </si>
  <si>
    <t xml:space="preserve">ŽAKULA MANUELA </t>
  </si>
  <si>
    <t xml:space="preserve">BLAŽIĆ MARIJANA </t>
  </si>
  <si>
    <t xml:space="preserve">STUDENTSKI CENTAR KARLOVAC - SOBE BEDEM </t>
  </si>
  <si>
    <t xml:space="preserve">BELOBABA SANJA </t>
  </si>
  <si>
    <t>BIRKIĆ DRAŽENKA</t>
  </si>
  <si>
    <t xml:space="preserve">TOPUSKO </t>
  </si>
  <si>
    <t xml:space="preserve">CEGUR RADOVIĆ TIHANA </t>
  </si>
  <si>
    <t xml:space="preserve">VARIČAK IVANA </t>
  </si>
  <si>
    <t>ZAGREB</t>
  </si>
  <si>
    <t xml:space="preserve">MATIJEVIĆ BOJAN </t>
  </si>
  <si>
    <t xml:space="preserve">OŽURA MARKO </t>
  </si>
  <si>
    <t>UKUPNO</t>
  </si>
  <si>
    <t xml:space="preserve">STRUČNO USAVRŠAVANJE ZAPOSLENIKA </t>
  </si>
  <si>
    <t xml:space="preserve">SAMOBOR </t>
  </si>
  <si>
    <t xml:space="preserve">OSIJEK </t>
  </si>
  <si>
    <t xml:space="preserve">UREDSKI MATERIJAL I OSTALI MATERIJALNI RASHODI </t>
  </si>
  <si>
    <t xml:space="preserve">ORCUS PLUS </t>
  </si>
  <si>
    <t xml:space="preserve">ČAVLE </t>
  </si>
  <si>
    <t xml:space="preserve">TISKARA PEČARIĆ RADOČAJ </t>
  </si>
  <si>
    <t xml:space="preserve">UKUPNO </t>
  </si>
  <si>
    <t xml:space="preserve">MATERIJAL I SIROVINE 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</si>
  <si>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</si>
  <si>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</si>
  <si>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</si>
  <si>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</si>
  <si>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</si>
  <si>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 xml:space="preserve">LIN TRGOVINA </t>
  </si>
  <si>
    <t xml:space="preserve">SITAN INVENTAR I AUTOGUME </t>
  </si>
  <si>
    <t xml:space="preserve">HRVATSKI TELEKOM </t>
  </si>
  <si>
    <t xml:space="preserve">USLUGE TELEFONA, INTERNETA, POŠTE I PRIJEVOZA </t>
  </si>
  <si>
    <t>A1</t>
  </si>
  <si>
    <t xml:space="preserve">HP HRVATSKA POŠTA </t>
  </si>
  <si>
    <t xml:space="preserve">DUGA RESA </t>
  </si>
  <si>
    <t xml:space="preserve">USLUGE TEKUĆEG I INVESTICIJSKOG ODRŽAVANJA </t>
  </si>
  <si>
    <t xml:space="preserve">SCHINDLER HRVATSKA </t>
  </si>
  <si>
    <t xml:space="preserve">USLUGE PROMIDŽBE I INFORMIRANJA </t>
  </si>
  <si>
    <t xml:space="preserve">ZAGREB </t>
  </si>
  <si>
    <t xml:space="preserve">KOMUNALNE USLUGE </t>
  </si>
  <si>
    <t xml:space="preserve">GRAD KARLOVAC </t>
  </si>
  <si>
    <t xml:space="preserve">ZAKUPNINE I NAJAMNINE </t>
  </si>
  <si>
    <t xml:space="preserve">PROPRINT </t>
  </si>
  <si>
    <t>ZAGERB</t>
  </si>
  <si>
    <t xml:space="preserve">INTELEKTUALNE I OSOBNE USLUGE </t>
  </si>
  <si>
    <t xml:space="preserve">STUDENTSKI CENTAR KARLOVAC </t>
  </si>
  <si>
    <t xml:space="preserve">ILONA </t>
  </si>
  <si>
    <t>88538927736</t>
  </si>
  <si>
    <t xml:space="preserve">EKORRE DIGITAL </t>
  </si>
  <si>
    <t>00683857211</t>
  </si>
  <si>
    <t xml:space="preserve">RAČUNALNE USLUGE </t>
  </si>
  <si>
    <t xml:space="preserve">TASK INFORMACIJSKI SUSTAVI </t>
  </si>
  <si>
    <t xml:space="preserve">VARAŽDIN </t>
  </si>
  <si>
    <t xml:space="preserve">FINA ZAGREB </t>
  </si>
  <si>
    <t xml:space="preserve">OSTALE USLUGE </t>
  </si>
  <si>
    <t xml:space="preserve">SIGURNOST KARLOVAC </t>
  </si>
  <si>
    <t xml:space="preserve">SECURITAS HRVATSKA </t>
  </si>
  <si>
    <t xml:space="preserve">NAKNADE TROŠKOVE OSOBAMA IZVAN RADNOG ODNOSA </t>
  </si>
  <si>
    <t xml:space="preserve">FAKULTET ZDRAVSTVENIH STUDIJA RIJEKA </t>
  </si>
  <si>
    <t>RIJEKA</t>
  </si>
  <si>
    <t>OGULIN</t>
  </si>
  <si>
    <t>REPREZENTACIJA</t>
  </si>
  <si>
    <t>KA-003</t>
  </si>
  <si>
    <t>07991232976</t>
  </si>
  <si>
    <t xml:space="preserve">NACIONALNA I SVEUČILIŠNA KNJIŽNICA </t>
  </si>
  <si>
    <t xml:space="preserve">PRISTOJBE I NAKNADE </t>
  </si>
  <si>
    <t xml:space="preserve">DRŽAVNI PRORAČUN </t>
  </si>
  <si>
    <t xml:space="preserve">PRIVREDNA BANKA ZAGREB </t>
  </si>
  <si>
    <t>02535697732</t>
  </si>
  <si>
    <t xml:space="preserve">BANKARSKE USLUGE I USLUGE PLATNOG PROMETA </t>
  </si>
  <si>
    <t xml:space="preserve">NAKNADE GRAĐANIMA I KUĆANSTVIMA U NOVCU </t>
  </si>
  <si>
    <t xml:space="preserve">DAMJAN LIPAK </t>
  </si>
  <si>
    <t xml:space="preserve">GLINA </t>
  </si>
  <si>
    <t>PATRICIJA KRNIC</t>
  </si>
  <si>
    <t xml:space="preserve">EMANUEL PETROVIĆ </t>
  </si>
  <si>
    <t xml:space="preserve">HRVATSKA KOSTAJNICA </t>
  </si>
  <si>
    <t xml:space="preserve">RENE BITURAJAC </t>
  </si>
  <si>
    <t xml:space="preserve">STIŠĆAK IVAN </t>
  </si>
  <si>
    <t>DUGA RESA</t>
  </si>
  <si>
    <t xml:space="preserve">SALOPEK BARBARA </t>
  </si>
  <si>
    <t xml:space="preserve">UREDSKA OPREMA U NAMJEŠTAJ </t>
  </si>
  <si>
    <t>NAZIV ISPLATITELJA : VELEUČILIŠTE U KARLOVCU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</si>
  <si>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</si>
  <si>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</si>
  <si>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</si>
  <si>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</si>
  <si>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</si>
  <si>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</si>
  <si>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</si>
  <si>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</si>
  <si>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</si>
  <si>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DUMIĆ TOMISLAV </t>
  </si>
  <si>
    <t xml:space="preserve">LULIĆ SLAVEN </t>
  </si>
  <si>
    <t xml:space="preserve">PINTUR KRUNOSLAV </t>
  </si>
  <si>
    <t xml:space="preserve">VOLAVJE </t>
  </si>
  <si>
    <t xml:space="preserve">POPOVIĆ NINA </t>
  </si>
  <si>
    <t xml:space="preserve">VITNER MARKOVIĆ SILVIJA </t>
  </si>
  <si>
    <t xml:space="preserve">KOTARSKI DENIS </t>
  </si>
  <si>
    <t xml:space="preserve">MIKEŠIĆ SKUKAN ZINKA </t>
  </si>
  <si>
    <t xml:space="preserve">PETRAČIĆ MATEJA </t>
  </si>
  <si>
    <t>PREHRAMBENO-TEHNOLOŠKI FAKULTET OSIJEK</t>
  </si>
  <si>
    <t>AUTOPROMET DD</t>
  </si>
  <si>
    <t xml:space="preserve">SLUNJ </t>
  </si>
  <si>
    <t>ZAGREBINSPEKT</t>
  </si>
  <si>
    <t xml:space="preserve">OSNOVNA ŠKOLA GRABRIK </t>
  </si>
  <si>
    <t>JAVNI BILJEŽNIK TEA IVIĆ JENKAČ</t>
  </si>
  <si>
    <t xml:space="preserve">JAVNI BILJEŽNIK SNJEŽANA PLAVETIĆ </t>
  </si>
  <si>
    <t xml:space="preserve">PETRINJA </t>
  </si>
  <si>
    <t xml:space="preserve">JAVNI BILJEŽNIK DAVOR ŠKUGOR </t>
  </si>
  <si>
    <t xml:space="preserve">JAVNI BILJEŽNIK DANIELA BOŽIĆ </t>
  </si>
  <si>
    <t>JAVNI BILJEŽNIK MEDINA KARAHASANOVIĆ</t>
  </si>
  <si>
    <t xml:space="preserve">OGULIN </t>
  </si>
  <si>
    <t>SESVETE</t>
  </si>
  <si>
    <t xml:space="preserve">JAVNI BILJEŽNIK ANDRIJA VUGER </t>
  </si>
  <si>
    <t>JAVNI BILJEŽNIK VIŠNJA ANTOŠ</t>
  </si>
  <si>
    <t>05213287411</t>
  </si>
  <si>
    <t>93364395752</t>
  </si>
  <si>
    <t xml:space="preserve">JAVNI BILJEŽNIK SANDRA PALINIĆ </t>
  </si>
  <si>
    <t>85821130368</t>
  </si>
  <si>
    <t xml:space="preserve">COMEL </t>
  </si>
  <si>
    <t>ISPLATE SREDSTAVA ZA RAZDOBLJE : LIPANJ 2025</t>
  </si>
  <si>
    <t>UNIVERSITETET I INNLANDET</t>
  </si>
  <si>
    <t xml:space="preserve">NORVEŠKA </t>
  </si>
  <si>
    <t>NO3676940500660</t>
  </si>
  <si>
    <t xml:space="preserve">BROZIĆ JASENKA </t>
  </si>
  <si>
    <t>KLIČARIĆ MAJA</t>
  </si>
  <si>
    <t xml:space="preserve">MATUSINOVIĆ ZVONIMIR </t>
  </si>
  <si>
    <t xml:space="preserve">SUDAREVIĆ IVANA </t>
  </si>
  <si>
    <t xml:space="preserve">ŽUGČIĆ FILIP </t>
  </si>
  <si>
    <t xml:space="preserve">HALAMBEK JASNA </t>
  </si>
  <si>
    <t xml:space="preserve">LAHORKA HALMI </t>
  </si>
  <si>
    <t xml:space="preserve">KOLIĆ IVANA </t>
  </si>
  <si>
    <t xml:space="preserve">MESIĆ ZRINKA </t>
  </si>
  <si>
    <t xml:space="preserve">JAVNA USTANOVA NP RISNJAK </t>
  </si>
  <si>
    <t xml:space="preserve">CRNI LUG </t>
  </si>
  <si>
    <t>09269345925</t>
  </si>
  <si>
    <t>UKUPNO ZA LIPANJ 2025.</t>
  </si>
  <si>
    <t>INFORMACIJA O TROŠENJU SREDSTAVA ZA LIPANJ 2025.</t>
  </si>
  <si>
    <t>AIDIC SERVIZI SRL</t>
  </si>
  <si>
    <t>ITALIJA</t>
  </si>
  <si>
    <t>KONVERENTSIMEISTRID OU</t>
  </si>
  <si>
    <t>HABAEE2X</t>
  </si>
  <si>
    <t>ESTONIJA</t>
  </si>
  <si>
    <t xml:space="preserve">UNIVERZITET U ISTOČNOM SARAJEVU </t>
  </si>
  <si>
    <t xml:space="preserve">BANJA LUKA </t>
  </si>
  <si>
    <t xml:space="preserve">SV. KRIŽ ZAČRETJE </t>
  </si>
  <si>
    <t xml:space="preserve">IREKS AROMA </t>
  </si>
  <si>
    <t xml:space="preserve">SVE ZA PIVO </t>
  </si>
  <si>
    <t xml:space="preserve">JASTREBARSKO </t>
  </si>
  <si>
    <t xml:space="preserve">SLAVONSKI BROD </t>
  </si>
  <si>
    <t xml:space="preserve">CAPOTAVOLA </t>
  </si>
  <si>
    <t xml:space="preserve">VODNJAN </t>
  </si>
  <si>
    <t>SLUŠNI CENTAR PAVLOVIĆ</t>
  </si>
  <si>
    <t xml:space="preserve">SLUŽBENA RADNA I ZAŠTITNA ODJEĆA I OBUĆA </t>
  </si>
  <si>
    <t xml:space="preserve">DMG MORI BALKAN </t>
  </si>
  <si>
    <t xml:space="preserve">FASEK </t>
  </si>
  <si>
    <t xml:space="preserve">DIMNJAČAR </t>
  </si>
  <si>
    <t>07474736792</t>
  </si>
  <si>
    <t>91293650181</t>
  </si>
  <si>
    <t xml:space="preserve">DIGITALNI TISAK </t>
  </si>
  <si>
    <t xml:space="preserve">PROTOSTAR LABS </t>
  </si>
  <si>
    <t xml:space="preserve">TISKARA ŽALAC </t>
  </si>
  <si>
    <t>BELIŠĆE</t>
  </si>
  <si>
    <t xml:space="preserve">AUTO - DIN </t>
  </si>
  <si>
    <t xml:space="preserve">TERRA CROATICA </t>
  </si>
  <si>
    <t>05432690013</t>
  </si>
  <si>
    <t xml:space="preserve">SPOREDNO ZANIMANJE </t>
  </si>
  <si>
    <t>12037058760</t>
  </si>
  <si>
    <t>CISSA DOO</t>
  </si>
  <si>
    <t xml:space="preserve">NOVALJA </t>
  </si>
  <si>
    <t xml:space="preserve">BELAJ WINERY DOO </t>
  </si>
  <si>
    <t xml:space="preserve">BELAJ </t>
  </si>
  <si>
    <t xml:space="preserve">SKINK </t>
  </si>
  <si>
    <t xml:space="preserve">ROVINJ </t>
  </si>
  <si>
    <t xml:space="preserve">OBRT DOBRAVAC </t>
  </si>
  <si>
    <t xml:space="preserve">ZAJEDNIČKI ODVJETNIČKI URED JANKOVIĆ </t>
  </si>
  <si>
    <t xml:space="preserve">EKO VEDRINE </t>
  </si>
  <si>
    <t>11789484099</t>
  </si>
  <si>
    <t xml:space="preserve">GOSPIĆ </t>
  </si>
  <si>
    <t xml:space="preserve">LAURA BEATRIZ LOPEZ </t>
  </si>
  <si>
    <t xml:space="preserve">ARGENTINA </t>
  </si>
  <si>
    <t xml:space="preserve">JAVNA USTANOVA PP KOPAČKI RIT </t>
  </si>
  <si>
    <t>KOPAČEVO</t>
  </si>
  <si>
    <t>RESTORAN M 90</t>
  </si>
  <si>
    <t xml:space="preserve">JULIUS MEINL </t>
  </si>
  <si>
    <t xml:space="preserve">SVETA NEDELJA </t>
  </si>
  <si>
    <t xml:space="preserve">MARIJANA BLAŽIĆ </t>
  </si>
  <si>
    <t xml:space="preserve">JAVNI BILJEŽNIKI IVAN RAČKI </t>
  </si>
  <si>
    <t xml:space="preserve">SVETI IVAN ZELINA </t>
  </si>
  <si>
    <t xml:space="preserve">JAVNI BILJEŽNIK RAUŠ KLIER ZVJEZDANA </t>
  </si>
  <si>
    <t xml:space="preserve">JAVNI BILJEŽNIK KOKO BORAS </t>
  </si>
  <si>
    <t xml:space="preserve">CRIKVENICA </t>
  </si>
  <si>
    <t xml:space="preserve">JAVNI BILJEŽNIK ZDRAVKA BIŠČANIN </t>
  </si>
  <si>
    <t>06465977717</t>
  </si>
  <si>
    <t xml:space="preserve">JAVNI BILJEŽNIK MARKO JURLINA </t>
  </si>
  <si>
    <t xml:space="preserve">VELIKA GORICA </t>
  </si>
  <si>
    <t xml:space="preserve">JAVNI BILJEŽNIK RADOJKA GALIĆ </t>
  </si>
  <si>
    <t xml:space="preserve">JAVNI BILJEŽNIK IVANA BABURIĆ </t>
  </si>
  <si>
    <t xml:space="preserve">OTOČAC </t>
  </si>
  <si>
    <t xml:space="preserve">JAVNI BILJEŽNIK MATO MUDROVČIĆ </t>
  </si>
  <si>
    <t xml:space="preserve">JAVNI BILJEŽNIK ŽDERIĆ TOMISLAV </t>
  </si>
  <si>
    <t>09526295843</t>
  </si>
  <si>
    <t xml:space="preserve">PLOČE </t>
  </si>
  <si>
    <t xml:space="preserve">OZALJ </t>
  </si>
  <si>
    <t xml:space="preserve">JAVNI BILJEŽNIK MAJA PERIS </t>
  </si>
  <si>
    <t xml:space="preserve">JAVNI BILJEŽNIK ŽELJKO PETRUŠIĆ </t>
  </si>
  <si>
    <t>34900073757</t>
  </si>
  <si>
    <t xml:space="preserve">ZAPREŠIĆ </t>
  </si>
  <si>
    <t>53848973257</t>
  </si>
  <si>
    <t xml:space="preserve">JAVNI BILJEŽNIK ŽABČIĆ MARGARETA </t>
  </si>
  <si>
    <t>38352227537</t>
  </si>
  <si>
    <t xml:space="preserve">JAVNI BILJEŽNIK NINA BUBAŠ MAGLIČIĆ </t>
  </si>
  <si>
    <t xml:space="preserve">JAVNI BILJEŽNIK MIHAELA GRGURIĆ </t>
  </si>
  <si>
    <t>VELINAC</t>
  </si>
  <si>
    <t xml:space="preserve">SESVETE </t>
  </si>
  <si>
    <t xml:space="preserve">SANJA BELOBABA </t>
  </si>
  <si>
    <t xml:space="preserve">SLIJEPČEVIĆ VEDRAN </t>
  </si>
  <si>
    <t xml:space="preserve">VELEUČILIŠTE U VIROVITICI </t>
  </si>
  <si>
    <t xml:space="preserve">KLINČA SELA </t>
  </si>
  <si>
    <t>VIROVITICA</t>
  </si>
  <si>
    <t xml:space="preserve">ADRIALIFT </t>
  </si>
  <si>
    <t xml:space="preserve">FOTONAPON </t>
  </si>
  <si>
    <t>36856415212</t>
  </si>
  <si>
    <t xml:space="preserve">RIJEKA </t>
  </si>
  <si>
    <t>28029018750</t>
  </si>
  <si>
    <t xml:space="preserve">NARODNE NOVINE </t>
  </si>
  <si>
    <t xml:space="preserve">TISKARA I GRAFIKA VIŠKOVO </t>
  </si>
  <si>
    <t>MATERIJAL I DIJELOVI ZA TEKUĆE I INVESTICIJSKO ODRŽAV.</t>
  </si>
  <si>
    <t>LIN TRGOVINA</t>
  </si>
  <si>
    <t xml:space="preserve">VODOVOD I KANALIZACIJA </t>
  </si>
  <si>
    <t xml:space="preserve">ČISTOĆA </t>
  </si>
  <si>
    <t xml:space="preserve">ISTRABENZ PLINI </t>
  </si>
  <si>
    <t xml:space="preserve">EURO-TON </t>
  </si>
  <si>
    <t xml:space="preserve">BAKAR </t>
  </si>
  <si>
    <t xml:space="preserve">PREMIJE OSIGURANJA </t>
  </si>
  <si>
    <t xml:space="preserve">EUROHERC OSIGURANJE </t>
  </si>
  <si>
    <t>HRT</t>
  </si>
  <si>
    <t>IDEF</t>
  </si>
  <si>
    <t xml:space="preserve">INSTRUMENTI I UREĐAJI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</si>
</sst>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6" fillId="0" borderId="1" xfId="0" applyNumberFormat="1" applyFont="1" applyBorder="1"/>
    <xf numFmtId="0" fontId="6" fillId="0" borderId="1" xfId="0" applyFont="1" applyBorder="1"/>
    <xf numFmtId="0" fontId="0" fillId="0" borderId="0" xfId="0" applyBorder="1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0" fillId="0" borderId="1" xfId="0" quotePrefix="1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Border="1"/>
    <xf numFmtId="0" fontId="9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Border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2" fontId="10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4"/>
  <sheetViews>
    <sheetView tabSelected="1" zoomScaleNormal="100" workbookViewId="0">
      <selection activeCell="D80" sqref="D80"/>
    </sheetView>
  </sheetViews>
  <sheetFormatPr defaultColWidth="9.140625" defaultRowHeight="12.75" x14ac:dyDescent="0.2"/>
  <cols>
    <col min="1" max="1" width="54.85546875" style="10" customWidth="1"/>
    <col min="2" max="2" width="20.140625" style="10" customWidth="1"/>
    <col min="3" max="3" width="23.140625" style="10" customWidth="1"/>
    <col min="4" max="4" width="24.42578125" style="10" customWidth="1"/>
    <col min="5" max="5" width="11.85546875" style="10" customWidth="1"/>
    <col min="6" max="6" width="52.5703125" style="10" customWidth="1"/>
    <col min="7" max="16384" width="9.140625" style="10"/>
  </cols>
  <sheetData>
    <row r="1" spans="1:8" ht="15" x14ac:dyDescent="0.25">
      <c r="A1" s="1" t="s">
        <v>0</v>
      </c>
      <c r="B1" s="1"/>
      <c r="C1" s="1"/>
      <c r="D1" s="11"/>
      <c r="E1" s="11"/>
      <c r="F1" s="11"/>
    </row>
    <row r="2" spans="1:8" ht="15" x14ac:dyDescent="0.25">
      <c r="A2" s="1" t="s">
        <v>133</v>
      </c>
      <c r="B2" s="1"/>
      <c r="C2" s="1"/>
      <c r="D2" s="11"/>
      <c r="E2" s="11"/>
      <c r="F2" s="11"/>
    </row>
    <row r="3" spans="1:8" ht="15" x14ac:dyDescent="0.25">
      <c r="A3" s="1" t="s">
        <v>1</v>
      </c>
      <c r="B3" s="11"/>
      <c r="C3" s="11"/>
      <c r="D3" s="11"/>
      <c r="E3" s="11"/>
      <c r="F3" s="13" t="s">
        <v>2</v>
      </c>
    </row>
    <row r="4" spans="1:8" ht="30" x14ac:dyDescent="0.2">
      <c r="A4" s="3" t="s">
        <v>3</v>
      </c>
      <c r="B4" s="3" t="s">
        <v>4</v>
      </c>
      <c r="C4" s="2" t="s">
        <v>5</v>
      </c>
      <c r="D4" s="3" t="s">
        <v>6</v>
      </c>
      <c r="E4" s="3" t="s">
        <v>7</v>
      </c>
      <c r="F4" s="3" t="s">
        <v>8</v>
      </c>
      <c r="G4" s="14"/>
      <c r="H4" s="14"/>
    </row>
    <row r="5" spans="1:8" ht="15" x14ac:dyDescent="0.25">
      <c r="A5" s="15" t="s">
        <v>16</v>
      </c>
      <c r="B5" s="16" t="s">
        <v>9</v>
      </c>
      <c r="C5" s="16" t="s">
        <v>13</v>
      </c>
      <c r="D5" s="17">
        <v>160</v>
      </c>
      <c r="E5" s="18">
        <v>3211</v>
      </c>
      <c r="F5" s="18" t="s">
        <v>11</v>
      </c>
    </row>
    <row r="6" spans="1:8" ht="15" x14ac:dyDescent="0.25">
      <c r="A6" s="15" t="s">
        <v>16</v>
      </c>
      <c r="B6" s="16" t="s">
        <v>9</v>
      </c>
      <c r="C6" s="16" t="s">
        <v>13</v>
      </c>
      <c r="D6" s="17">
        <v>2532.89</v>
      </c>
      <c r="E6" s="18">
        <v>3211</v>
      </c>
      <c r="F6" s="18" t="s">
        <v>11</v>
      </c>
    </row>
    <row r="7" spans="1:8" ht="15" x14ac:dyDescent="0.25">
      <c r="A7" s="15" t="s">
        <v>24</v>
      </c>
      <c r="B7" s="16" t="s">
        <v>9</v>
      </c>
      <c r="C7" s="16" t="s">
        <v>13</v>
      </c>
      <c r="D7" s="17">
        <v>1512.52</v>
      </c>
      <c r="E7" s="18">
        <v>3211</v>
      </c>
      <c r="F7" s="18" t="s">
        <v>11</v>
      </c>
    </row>
    <row r="8" spans="1:8" ht="15" x14ac:dyDescent="0.25">
      <c r="A8" s="15" t="s">
        <v>25</v>
      </c>
      <c r="B8" s="16" t="s">
        <v>9</v>
      </c>
      <c r="C8" s="16" t="s">
        <v>13</v>
      </c>
      <c r="D8" s="17">
        <v>90</v>
      </c>
      <c r="E8" s="18">
        <v>3211</v>
      </c>
      <c r="F8" s="18" t="s">
        <v>11</v>
      </c>
    </row>
    <row r="9" spans="1:8" ht="15" x14ac:dyDescent="0.25">
      <c r="A9" s="15" t="s">
        <v>112</v>
      </c>
      <c r="B9" s="16" t="s">
        <v>9</v>
      </c>
      <c r="C9" s="16" t="s">
        <v>23</v>
      </c>
      <c r="D9" s="17">
        <v>308.39999999999998</v>
      </c>
      <c r="E9" s="18">
        <v>3211</v>
      </c>
      <c r="F9" s="18" t="s">
        <v>11</v>
      </c>
    </row>
    <row r="10" spans="1:8" ht="15" x14ac:dyDescent="0.25">
      <c r="A10" s="15" t="s">
        <v>22</v>
      </c>
      <c r="B10" s="16" t="s">
        <v>9</v>
      </c>
      <c r="C10" s="16" t="s">
        <v>13</v>
      </c>
      <c r="D10" s="17">
        <v>83.86</v>
      </c>
      <c r="E10" s="18">
        <v>3211</v>
      </c>
      <c r="F10" s="18" t="s">
        <v>11</v>
      </c>
    </row>
    <row r="11" spans="1:8" ht="15" x14ac:dyDescent="0.25">
      <c r="A11" s="15" t="s">
        <v>134</v>
      </c>
      <c r="B11" s="16" t="s">
        <v>136</v>
      </c>
      <c r="C11" s="16" t="s">
        <v>135</v>
      </c>
      <c r="D11" s="17">
        <v>1769.39</v>
      </c>
      <c r="E11" s="18">
        <v>3211</v>
      </c>
      <c r="F11" s="18" t="s">
        <v>11</v>
      </c>
    </row>
    <row r="12" spans="1:8" ht="15" x14ac:dyDescent="0.25">
      <c r="A12" s="15" t="s">
        <v>18</v>
      </c>
      <c r="B12" s="16" t="s">
        <v>9</v>
      </c>
      <c r="C12" s="16" t="s">
        <v>13</v>
      </c>
      <c r="D12" s="17">
        <v>228.4</v>
      </c>
      <c r="E12" s="18">
        <v>3211</v>
      </c>
      <c r="F12" s="18" t="s">
        <v>11</v>
      </c>
    </row>
    <row r="13" spans="1:8" ht="15" x14ac:dyDescent="0.25">
      <c r="A13" s="15" t="s">
        <v>19</v>
      </c>
      <c r="B13" s="16" t="s">
        <v>9</v>
      </c>
      <c r="C13" s="16" t="s">
        <v>20</v>
      </c>
      <c r="D13" s="17">
        <v>216.8</v>
      </c>
      <c r="E13" s="18">
        <v>3211</v>
      </c>
      <c r="F13" s="18" t="s">
        <v>11</v>
      </c>
    </row>
    <row r="14" spans="1:8" ht="15" x14ac:dyDescent="0.25">
      <c r="A14" s="15" t="s">
        <v>16</v>
      </c>
      <c r="B14" s="16" t="s">
        <v>9</v>
      </c>
      <c r="C14" s="16" t="s">
        <v>13</v>
      </c>
      <c r="D14" s="17">
        <v>67.599999999999994</v>
      </c>
      <c r="E14" s="18">
        <v>3211</v>
      </c>
      <c r="F14" s="18" t="s">
        <v>11</v>
      </c>
    </row>
    <row r="15" spans="1:8" ht="15" x14ac:dyDescent="0.25">
      <c r="A15" s="15" t="s">
        <v>137</v>
      </c>
      <c r="B15" s="16" t="s">
        <v>9</v>
      </c>
      <c r="C15" s="16" t="s">
        <v>13</v>
      </c>
      <c r="D15" s="17">
        <v>222</v>
      </c>
      <c r="E15" s="18">
        <v>3211</v>
      </c>
      <c r="F15" s="18" t="s">
        <v>11</v>
      </c>
    </row>
    <row r="16" spans="1:8" ht="15" x14ac:dyDescent="0.25">
      <c r="A16" s="15" t="s">
        <v>21</v>
      </c>
      <c r="B16" s="16" t="s">
        <v>9</v>
      </c>
      <c r="C16" s="16" t="s">
        <v>13</v>
      </c>
      <c r="D16" s="17">
        <v>15</v>
      </c>
      <c r="E16" s="18">
        <v>3211</v>
      </c>
      <c r="F16" s="18" t="s">
        <v>11</v>
      </c>
    </row>
    <row r="17" spans="1:6" ht="15" x14ac:dyDescent="0.25">
      <c r="A17" s="15" t="s">
        <v>104</v>
      </c>
      <c r="B17" s="16" t="s">
        <v>9</v>
      </c>
      <c r="C17" s="16" t="s">
        <v>51</v>
      </c>
      <c r="D17" s="17">
        <v>120</v>
      </c>
      <c r="E17" s="18">
        <v>3211</v>
      </c>
      <c r="F17" s="18" t="s">
        <v>11</v>
      </c>
    </row>
    <row r="18" spans="1:6" ht="15" x14ac:dyDescent="0.25">
      <c r="A18" s="15" t="s">
        <v>138</v>
      </c>
      <c r="B18" s="16" t="s">
        <v>9</v>
      </c>
      <c r="C18" s="16" t="s">
        <v>10</v>
      </c>
      <c r="D18" s="17">
        <v>73.599999999999994</v>
      </c>
      <c r="E18" s="18">
        <v>3211</v>
      </c>
      <c r="F18" s="18" t="s">
        <v>11</v>
      </c>
    </row>
    <row r="19" spans="1:6" ht="15" x14ac:dyDescent="0.25">
      <c r="A19" s="15" t="s">
        <v>138</v>
      </c>
      <c r="B19" s="16" t="s">
        <v>9</v>
      </c>
      <c r="C19" s="16" t="s">
        <v>13</v>
      </c>
      <c r="D19" s="17">
        <v>73.599999999999994</v>
      </c>
      <c r="E19" s="18">
        <v>3211</v>
      </c>
      <c r="F19" s="18" t="s">
        <v>11</v>
      </c>
    </row>
    <row r="20" spans="1:6" ht="15" x14ac:dyDescent="0.25">
      <c r="A20" s="15" t="s">
        <v>138</v>
      </c>
      <c r="B20" s="16" t="s">
        <v>9</v>
      </c>
      <c r="C20" s="16" t="s">
        <v>13</v>
      </c>
      <c r="D20" s="17">
        <v>73.599999999999994</v>
      </c>
      <c r="E20" s="18">
        <v>3211</v>
      </c>
      <c r="F20" s="18" t="s">
        <v>11</v>
      </c>
    </row>
    <row r="21" spans="1:6" ht="15" x14ac:dyDescent="0.25">
      <c r="A21" s="15" t="s">
        <v>138</v>
      </c>
      <c r="B21" s="16" t="s">
        <v>9</v>
      </c>
      <c r="C21" s="16" t="s">
        <v>13</v>
      </c>
      <c r="D21" s="17">
        <v>58.6</v>
      </c>
      <c r="E21" s="18">
        <v>3211</v>
      </c>
      <c r="F21" s="18" t="s">
        <v>11</v>
      </c>
    </row>
    <row r="22" spans="1:6" ht="15" x14ac:dyDescent="0.25">
      <c r="A22" s="15" t="s">
        <v>105</v>
      </c>
      <c r="B22" s="16" t="s">
        <v>9</v>
      </c>
      <c r="C22" s="16" t="s">
        <v>13</v>
      </c>
      <c r="D22" s="17">
        <v>232</v>
      </c>
      <c r="E22" s="18">
        <v>3211</v>
      </c>
      <c r="F22" s="18" t="s">
        <v>11</v>
      </c>
    </row>
    <row r="23" spans="1:6" ht="15" x14ac:dyDescent="0.25">
      <c r="A23" s="15" t="s">
        <v>24</v>
      </c>
      <c r="B23" s="16" t="s">
        <v>9</v>
      </c>
      <c r="C23" s="16" t="s">
        <v>13</v>
      </c>
      <c r="D23" s="17">
        <v>134.19999999999999</v>
      </c>
      <c r="E23" s="18">
        <v>3211</v>
      </c>
      <c r="F23" s="18" t="s">
        <v>11</v>
      </c>
    </row>
    <row r="24" spans="1:6" ht="15" x14ac:dyDescent="0.25">
      <c r="A24" s="15" t="s">
        <v>24</v>
      </c>
      <c r="B24" s="16" t="s">
        <v>9</v>
      </c>
      <c r="C24" s="16" t="s">
        <v>13</v>
      </c>
      <c r="D24" s="17">
        <v>27</v>
      </c>
      <c r="E24" s="18">
        <v>3211</v>
      </c>
      <c r="F24" s="18" t="s">
        <v>11</v>
      </c>
    </row>
    <row r="25" spans="1:6" ht="15" x14ac:dyDescent="0.25">
      <c r="A25" s="15" t="s">
        <v>139</v>
      </c>
      <c r="B25" s="16" t="s">
        <v>9</v>
      </c>
      <c r="C25" s="16" t="s">
        <v>51</v>
      </c>
      <c r="D25" s="17">
        <v>15</v>
      </c>
      <c r="E25" s="18">
        <v>3211</v>
      </c>
      <c r="F25" s="18" t="s">
        <v>11</v>
      </c>
    </row>
    <row r="26" spans="1:6" s="35" customFormat="1" ht="15" x14ac:dyDescent="0.25">
      <c r="A26" s="46" t="s">
        <v>139</v>
      </c>
      <c r="B26" s="32" t="s">
        <v>9</v>
      </c>
      <c r="C26" s="47" t="s">
        <v>51</v>
      </c>
      <c r="D26" s="33">
        <v>468.6</v>
      </c>
      <c r="E26" s="34">
        <v>3211</v>
      </c>
      <c r="F26" s="18" t="s">
        <v>11</v>
      </c>
    </row>
    <row r="27" spans="1:6" s="35" customFormat="1" ht="15" x14ac:dyDescent="0.25">
      <c r="A27" s="46" t="s">
        <v>139</v>
      </c>
      <c r="B27" s="32" t="s">
        <v>9</v>
      </c>
      <c r="C27" s="47" t="s">
        <v>51</v>
      </c>
      <c r="D27" s="33">
        <v>273.2</v>
      </c>
      <c r="E27" s="34">
        <v>3211</v>
      </c>
      <c r="F27" s="18" t="s">
        <v>11</v>
      </c>
    </row>
    <row r="28" spans="1:6" s="35" customFormat="1" ht="15" x14ac:dyDescent="0.25">
      <c r="A28" s="46" t="s">
        <v>25</v>
      </c>
      <c r="B28" s="32" t="s">
        <v>9</v>
      </c>
      <c r="C28" s="32" t="s">
        <v>10</v>
      </c>
      <c r="D28" s="33">
        <v>67.599999999999994</v>
      </c>
      <c r="E28" s="34">
        <v>3211</v>
      </c>
      <c r="F28" s="18" t="s">
        <v>11</v>
      </c>
    </row>
    <row r="29" spans="1:6" s="35" customFormat="1" ht="15" x14ac:dyDescent="0.25">
      <c r="A29" s="46" t="s">
        <v>106</v>
      </c>
      <c r="B29" s="32" t="s">
        <v>9</v>
      </c>
      <c r="C29" s="47" t="s">
        <v>107</v>
      </c>
      <c r="D29" s="33">
        <v>654.6</v>
      </c>
      <c r="E29" s="34">
        <v>3211</v>
      </c>
      <c r="F29" s="18" t="s">
        <v>11</v>
      </c>
    </row>
    <row r="30" spans="1:6" s="35" customFormat="1" ht="15" x14ac:dyDescent="0.25">
      <c r="A30" s="46" t="s">
        <v>12</v>
      </c>
      <c r="B30" s="32" t="s">
        <v>9</v>
      </c>
      <c r="C30" s="32" t="s">
        <v>10</v>
      </c>
      <c r="D30" s="33">
        <v>117</v>
      </c>
      <c r="E30" s="34">
        <v>3211</v>
      </c>
      <c r="F30" s="18" t="s">
        <v>11</v>
      </c>
    </row>
    <row r="31" spans="1:6" s="35" customFormat="1" ht="15" x14ac:dyDescent="0.25">
      <c r="A31" s="46" t="s">
        <v>140</v>
      </c>
      <c r="B31" s="32" t="s">
        <v>9</v>
      </c>
      <c r="C31" s="47" t="s">
        <v>13</v>
      </c>
      <c r="D31" s="33">
        <v>61.6</v>
      </c>
      <c r="E31" s="34">
        <v>3211</v>
      </c>
      <c r="F31" s="18" t="s">
        <v>11</v>
      </c>
    </row>
    <row r="32" spans="1:6" s="35" customFormat="1" ht="15" x14ac:dyDescent="0.25">
      <c r="A32" s="46" t="s">
        <v>14</v>
      </c>
      <c r="B32" s="32" t="s">
        <v>9</v>
      </c>
      <c r="C32" s="47" t="s">
        <v>10</v>
      </c>
      <c r="D32" s="33">
        <v>349.1</v>
      </c>
      <c r="E32" s="34">
        <v>3211</v>
      </c>
      <c r="F32" s="18" t="s">
        <v>11</v>
      </c>
    </row>
    <row r="33" spans="1:6" s="35" customFormat="1" ht="15" x14ac:dyDescent="0.25">
      <c r="A33" s="46" t="s">
        <v>14</v>
      </c>
      <c r="B33" s="32" t="s">
        <v>9</v>
      </c>
      <c r="C33" s="32" t="s">
        <v>13</v>
      </c>
      <c r="D33" s="33">
        <v>300.7</v>
      </c>
      <c r="E33" s="34">
        <v>3211</v>
      </c>
      <c r="F33" s="18" t="s">
        <v>11</v>
      </c>
    </row>
    <row r="34" spans="1:6" s="35" customFormat="1" ht="15" x14ac:dyDescent="0.25">
      <c r="A34" s="46" t="s">
        <v>14</v>
      </c>
      <c r="B34" s="32" t="s">
        <v>9</v>
      </c>
      <c r="C34" s="32" t="s">
        <v>13</v>
      </c>
      <c r="D34" s="33">
        <v>237.9</v>
      </c>
      <c r="E34" s="34">
        <v>3211</v>
      </c>
      <c r="F34" s="18" t="s">
        <v>11</v>
      </c>
    </row>
    <row r="35" spans="1:6" s="35" customFormat="1" ht="15" x14ac:dyDescent="0.25">
      <c r="A35" s="46" t="s">
        <v>109</v>
      </c>
      <c r="B35" s="32" t="s">
        <v>9</v>
      </c>
      <c r="C35" s="32" t="s">
        <v>13</v>
      </c>
      <c r="D35" s="33">
        <v>15</v>
      </c>
      <c r="E35" s="34">
        <v>3211</v>
      </c>
      <c r="F35" s="18" t="s">
        <v>11</v>
      </c>
    </row>
    <row r="36" spans="1:6" s="35" customFormat="1" ht="15" x14ac:dyDescent="0.25">
      <c r="A36" s="46" t="s">
        <v>15</v>
      </c>
      <c r="B36" s="32" t="s">
        <v>9</v>
      </c>
      <c r="C36" s="47" t="s">
        <v>10</v>
      </c>
      <c r="D36" s="33">
        <v>204</v>
      </c>
      <c r="E36" s="34">
        <v>3211</v>
      </c>
      <c r="F36" s="18" t="s">
        <v>11</v>
      </c>
    </row>
    <row r="37" spans="1:6" s="35" customFormat="1" ht="15" x14ac:dyDescent="0.25">
      <c r="A37" s="46" t="s">
        <v>141</v>
      </c>
      <c r="B37" s="32" t="s">
        <v>9</v>
      </c>
      <c r="C37" s="32" t="s">
        <v>13</v>
      </c>
      <c r="D37" s="33">
        <v>232</v>
      </c>
      <c r="E37" s="34">
        <v>3211</v>
      </c>
      <c r="F37" s="18" t="s">
        <v>11</v>
      </c>
    </row>
    <row r="38" spans="1:6" s="35" customFormat="1" ht="15" x14ac:dyDescent="0.25">
      <c r="A38" s="46" t="s">
        <v>16</v>
      </c>
      <c r="B38" s="32" t="s">
        <v>9</v>
      </c>
      <c r="C38" s="32" t="s">
        <v>13</v>
      </c>
      <c r="D38" s="33">
        <v>132.58000000000001</v>
      </c>
      <c r="E38" s="34">
        <v>3211</v>
      </c>
      <c r="F38" s="18" t="s">
        <v>11</v>
      </c>
    </row>
    <row r="39" spans="1:6" s="35" customFormat="1" ht="15" x14ac:dyDescent="0.25">
      <c r="A39" s="46" t="s">
        <v>16</v>
      </c>
      <c r="B39" s="32" t="s">
        <v>9</v>
      </c>
      <c r="C39" s="32" t="s">
        <v>13</v>
      </c>
      <c r="D39" s="33">
        <v>69.400000000000006</v>
      </c>
      <c r="E39" s="34">
        <v>3211</v>
      </c>
      <c r="F39" s="18" t="s">
        <v>11</v>
      </c>
    </row>
    <row r="40" spans="1:6" s="35" customFormat="1" ht="15" x14ac:dyDescent="0.25">
      <c r="A40" s="46" t="s">
        <v>142</v>
      </c>
      <c r="B40" s="32" t="s">
        <v>9</v>
      </c>
      <c r="C40" s="47" t="s">
        <v>51</v>
      </c>
      <c r="D40" s="33">
        <v>169.11</v>
      </c>
      <c r="E40" s="34">
        <v>3211</v>
      </c>
      <c r="F40" s="18" t="s">
        <v>11</v>
      </c>
    </row>
    <row r="41" spans="1:6" s="35" customFormat="1" ht="15" x14ac:dyDescent="0.25">
      <c r="A41" s="46" t="s">
        <v>143</v>
      </c>
      <c r="B41" s="47" t="s">
        <v>9</v>
      </c>
      <c r="C41" s="47" t="s">
        <v>10</v>
      </c>
      <c r="D41" s="33">
        <v>77.8</v>
      </c>
      <c r="E41" s="34">
        <v>3211</v>
      </c>
      <c r="F41" s="18" t="s">
        <v>11</v>
      </c>
    </row>
    <row r="42" spans="1:6" s="35" customFormat="1" ht="15" x14ac:dyDescent="0.25">
      <c r="A42" s="46" t="s">
        <v>144</v>
      </c>
      <c r="B42" s="32" t="s">
        <v>9</v>
      </c>
      <c r="C42" s="47" t="s">
        <v>13</v>
      </c>
      <c r="D42" s="33">
        <v>505.61</v>
      </c>
      <c r="E42" s="34">
        <v>3211</v>
      </c>
      <c r="F42" s="18" t="s">
        <v>11</v>
      </c>
    </row>
    <row r="43" spans="1:6" s="35" customFormat="1" ht="15" x14ac:dyDescent="0.25">
      <c r="A43" s="46" t="s">
        <v>24</v>
      </c>
      <c r="B43" s="32" t="s">
        <v>9</v>
      </c>
      <c r="C43" s="47" t="s">
        <v>13</v>
      </c>
      <c r="D43" s="33">
        <v>157.4</v>
      </c>
      <c r="E43" s="34">
        <v>3211</v>
      </c>
      <c r="F43" s="18" t="s">
        <v>11</v>
      </c>
    </row>
    <row r="44" spans="1:6" s="35" customFormat="1" ht="15" x14ac:dyDescent="0.25">
      <c r="A44" s="46" t="s">
        <v>145</v>
      </c>
      <c r="B44" s="32" t="s">
        <v>9</v>
      </c>
      <c r="C44" s="47" t="s">
        <v>51</v>
      </c>
      <c r="D44" s="33">
        <v>101.2</v>
      </c>
      <c r="E44" s="34">
        <v>3211</v>
      </c>
      <c r="F44" s="18" t="s">
        <v>11</v>
      </c>
    </row>
    <row r="45" spans="1:6" s="35" customFormat="1" ht="15" x14ac:dyDescent="0.25">
      <c r="A45" s="46" t="s">
        <v>111</v>
      </c>
      <c r="B45" s="32" t="s">
        <v>9</v>
      </c>
      <c r="C45" s="32" t="s">
        <v>13</v>
      </c>
      <c r="D45" s="33">
        <v>24.6</v>
      </c>
      <c r="E45" s="34">
        <v>3211</v>
      </c>
      <c r="F45" s="18" t="s">
        <v>11</v>
      </c>
    </row>
    <row r="46" spans="1:6" s="35" customFormat="1" ht="15" x14ac:dyDescent="0.25">
      <c r="A46" s="46" t="s">
        <v>111</v>
      </c>
      <c r="B46" s="32" t="s">
        <v>9</v>
      </c>
      <c r="C46" s="47" t="s">
        <v>10</v>
      </c>
      <c r="D46" s="33">
        <v>22.68</v>
      </c>
      <c r="E46" s="34">
        <v>3211</v>
      </c>
      <c r="F46" s="18" t="s">
        <v>11</v>
      </c>
    </row>
    <row r="47" spans="1:6" s="35" customFormat="1" ht="15" x14ac:dyDescent="0.25">
      <c r="A47" s="46" t="s">
        <v>25</v>
      </c>
      <c r="B47" s="32" t="s">
        <v>9</v>
      </c>
      <c r="C47" s="47" t="s">
        <v>13</v>
      </c>
      <c r="D47" s="33">
        <v>75</v>
      </c>
      <c r="E47" s="34">
        <v>3211</v>
      </c>
      <c r="F47" s="18" t="s">
        <v>11</v>
      </c>
    </row>
    <row r="48" spans="1:6" s="35" customFormat="1" ht="15" x14ac:dyDescent="0.25">
      <c r="A48" s="46" t="s">
        <v>25</v>
      </c>
      <c r="B48" s="32" t="s">
        <v>9</v>
      </c>
      <c r="C48" s="32" t="s">
        <v>13</v>
      </c>
      <c r="D48" s="33">
        <v>45</v>
      </c>
      <c r="E48" s="34">
        <v>3211</v>
      </c>
      <c r="F48" s="18" t="s">
        <v>11</v>
      </c>
    </row>
    <row r="49" spans="1:6" s="35" customFormat="1" ht="15" x14ac:dyDescent="0.25">
      <c r="A49" s="46" t="s">
        <v>106</v>
      </c>
      <c r="B49" s="32" t="s">
        <v>9</v>
      </c>
      <c r="C49" s="47" t="s">
        <v>107</v>
      </c>
      <c r="D49" s="33">
        <v>654.6</v>
      </c>
      <c r="E49" s="34">
        <v>3211</v>
      </c>
      <c r="F49" s="18" t="s">
        <v>11</v>
      </c>
    </row>
    <row r="50" spans="1:6" s="35" customFormat="1" ht="15" x14ac:dyDescent="0.25">
      <c r="A50" s="46" t="s">
        <v>108</v>
      </c>
      <c r="B50" s="47" t="s">
        <v>9</v>
      </c>
      <c r="C50" s="47" t="s">
        <v>13</v>
      </c>
      <c r="D50" s="33">
        <v>45</v>
      </c>
      <c r="E50" s="34">
        <v>3211</v>
      </c>
      <c r="F50" s="18" t="s">
        <v>11</v>
      </c>
    </row>
    <row r="51" spans="1:6" s="35" customFormat="1" ht="15" x14ac:dyDescent="0.25">
      <c r="A51" s="46" t="s">
        <v>146</v>
      </c>
      <c r="B51" s="48" t="s">
        <v>148</v>
      </c>
      <c r="C51" s="47" t="s">
        <v>147</v>
      </c>
      <c r="D51" s="33">
        <v>135.6</v>
      </c>
      <c r="E51" s="34">
        <v>3211</v>
      </c>
      <c r="F51" s="18" t="s">
        <v>11</v>
      </c>
    </row>
    <row r="52" spans="1:6" s="35" customFormat="1" ht="15" x14ac:dyDescent="0.25">
      <c r="A52" s="53" t="s">
        <v>228</v>
      </c>
      <c r="B52" s="54" t="s">
        <v>9</v>
      </c>
      <c r="C52" s="55" t="s">
        <v>10</v>
      </c>
      <c r="D52" s="56">
        <v>401</v>
      </c>
      <c r="E52" s="57">
        <v>3211</v>
      </c>
      <c r="F52" s="57" t="s">
        <v>11</v>
      </c>
    </row>
    <row r="53" spans="1:6" s="35" customFormat="1" ht="15" x14ac:dyDescent="0.25">
      <c r="A53" s="53" t="s">
        <v>110</v>
      </c>
      <c r="B53" s="54" t="s">
        <v>9</v>
      </c>
      <c r="C53" s="55" t="s">
        <v>158</v>
      </c>
      <c r="D53" s="56">
        <v>152</v>
      </c>
      <c r="E53" s="57">
        <v>3211</v>
      </c>
      <c r="F53" s="57" t="s">
        <v>11</v>
      </c>
    </row>
    <row r="54" spans="1:6" s="35" customFormat="1" ht="15" x14ac:dyDescent="0.25">
      <c r="A54" s="53" t="s">
        <v>110</v>
      </c>
      <c r="B54" s="54" t="s">
        <v>9</v>
      </c>
      <c r="C54" s="55" t="s">
        <v>158</v>
      </c>
      <c r="D54" s="56">
        <v>349</v>
      </c>
      <c r="E54" s="57">
        <v>3211</v>
      </c>
      <c r="F54" s="57" t="s">
        <v>11</v>
      </c>
    </row>
    <row r="55" spans="1:6" s="35" customFormat="1" ht="15" x14ac:dyDescent="0.25">
      <c r="A55" s="53" t="s">
        <v>24</v>
      </c>
      <c r="B55" s="54" t="s">
        <v>9</v>
      </c>
      <c r="C55" s="55" t="s">
        <v>13</v>
      </c>
      <c r="D55" s="56">
        <v>60</v>
      </c>
      <c r="E55" s="57">
        <v>3211</v>
      </c>
      <c r="F55" s="57" t="s">
        <v>11</v>
      </c>
    </row>
    <row r="56" spans="1:6" s="35" customFormat="1" ht="15" x14ac:dyDescent="0.25">
      <c r="A56" s="53" t="s">
        <v>229</v>
      </c>
      <c r="B56" s="54" t="s">
        <v>9</v>
      </c>
      <c r="C56" s="55" t="s">
        <v>231</v>
      </c>
      <c r="D56" s="56">
        <v>239.7</v>
      </c>
      <c r="E56" s="57">
        <v>3211</v>
      </c>
      <c r="F56" s="57" t="s">
        <v>11</v>
      </c>
    </row>
    <row r="57" spans="1:6" ht="15" x14ac:dyDescent="0.25">
      <c r="A57" s="20" t="s">
        <v>26</v>
      </c>
      <c r="B57" s="21"/>
      <c r="C57" s="21"/>
      <c r="D57" s="22">
        <f>SUM(D5:D56)</f>
        <v>14413.040000000006</v>
      </c>
      <c r="E57" s="18"/>
      <c r="F57" s="18"/>
    </row>
    <row r="58" spans="1:6" ht="15" x14ac:dyDescent="0.25">
      <c r="A58" s="46" t="s">
        <v>113</v>
      </c>
      <c r="B58" s="16">
        <v>96371000697</v>
      </c>
      <c r="C58" s="16" t="s">
        <v>29</v>
      </c>
      <c r="D58" s="17">
        <v>400</v>
      </c>
      <c r="E58" s="18">
        <v>3213</v>
      </c>
      <c r="F58" s="18" t="s">
        <v>27</v>
      </c>
    </row>
    <row r="59" spans="1:6" ht="15" x14ac:dyDescent="0.25">
      <c r="A59" s="46" t="s">
        <v>113</v>
      </c>
      <c r="B59" s="16">
        <v>96371000697</v>
      </c>
      <c r="C59" s="16" t="s">
        <v>29</v>
      </c>
      <c r="D59" s="17">
        <v>400</v>
      </c>
      <c r="E59" s="18">
        <v>3213</v>
      </c>
      <c r="F59" s="18" t="s">
        <v>27</v>
      </c>
    </row>
    <row r="60" spans="1:6" ht="15" x14ac:dyDescent="0.25">
      <c r="A60" s="46" t="s">
        <v>134</v>
      </c>
      <c r="B60" s="16" t="s">
        <v>136</v>
      </c>
      <c r="C60" s="16" t="s">
        <v>135</v>
      </c>
      <c r="D60" s="17">
        <v>951.87</v>
      </c>
      <c r="E60" s="18">
        <v>3213</v>
      </c>
      <c r="F60" s="18" t="s">
        <v>27</v>
      </c>
    </row>
    <row r="61" spans="1:6" ht="15" x14ac:dyDescent="0.25">
      <c r="A61" s="46" t="s">
        <v>151</v>
      </c>
      <c r="B61" s="16">
        <v>11667680158</v>
      </c>
      <c r="C61" s="47" t="s">
        <v>152</v>
      </c>
      <c r="D61" s="17">
        <v>850</v>
      </c>
      <c r="E61" s="18">
        <v>3213</v>
      </c>
      <c r="F61" s="18" t="s">
        <v>27</v>
      </c>
    </row>
    <row r="62" spans="1:6" ht="15" x14ac:dyDescent="0.25">
      <c r="A62" s="46" t="s">
        <v>151</v>
      </c>
      <c r="B62" s="16">
        <v>11667680158</v>
      </c>
      <c r="C62" s="47" t="s">
        <v>152</v>
      </c>
      <c r="D62" s="17">
        <v>850</v>
      </c>
      <c r="E62" s="18">
        <v>3213</v>
      </c>
      <c r="F62" s="18" t="s">
        <v>27</v>
      </c>
    </row>
    <row r="63" spans="1:6" s="35" customFormat="1" ht="15" x14ac:dyDescent="0.25">
      <c r="A63" s="46" t="s">
        <v>153</v>
      </c>
      <c r="B63" s="47" t="s">
        <v>154</v>
      </c>
      <c r="C63" s="47" t="s">
        <v>155</v>
      </c>
      <c r="D63" s="49">
        <v>305</v>
      </c>
      <c r="E63" s="50">
        <v>3213</v>
      </c>
      <c r="F63" s="18" t="s">
        <v>27</v>
      </c>
    </row>
    <row r="64" spans="1:6" s="35" customFormat="1" ht="15" x14ac:dyDescent="0.25">
      <c r="A64" s="46" t="s">
        <v>156</v>
      </c>
      <c r="B64" s="47">
        <v>4400592530000</v>
      </c>
      <c r="C64" s="47" t="s">
        <v>157</v>
      </c>
      <c r="D64" s="49">
        <v>150</v>
      </c>
      <c r="E64" s="50">
        <v>3213</v>
      </c>
      <c r="F64" s="18" t="s">
        <v>27</v>
      </c>
    </row>
    <row r="65" spans="1:6" s="35" customFormat="1" ht="15" x14ac:dyDescent="0.25">
      <c r="A65" s="46" t="s">
        <v>156</v>
      </c>
      <c r="B65" s="47">
        <v>4400592530000</v>
      </c>
      <c r="C65" s="47" t="s">
        <v>157</v>
      </c>
      <c r="D65" s="49">
        <v>150</v>
      </c>
      <c r="E65" s="50">
        <v>3213</v>
      </c>
      <c r="F65" s="18" t="s">
        <v>27</v>
      </c>
    </row>
    <row r="66" spans="1:6" s="35" customFormat="1" ht="15" x14ac:dyDescent="0.25">
      <c r="A66" s="46" t="s">
        <v>110</v>
      </c>
      <c r="B66" s="47" t="s">
        <v>9</v>
      </c>
      <c r="C66" s="47" t="s">
        <v>158</v>
      </c>
      <c r="D66" s="49">
        <v>300</v>
      </c>
      <c r="E66" s="50">
        <v>3213</v>
      </c>
      <c r="F66" s="18" t="s">
        <v>27</v>
      </c>
    </row>
    <row r="67" spans="1:6" s="35" customFormat="1" ht="15" x14ac:dyDescent="0.25">
      <c r="A67" s="46" t="s">
        <v>110</v>
      </c>
      <c r="B67" s="47" t="s">
        <v>9</v>
      </c>
      <c r="C67" s="47" t="s">
        <v>158</v>
      </c>
      <c r="D67" s="49">
        <v>672.47</v>
      </c>
      <c r="E67" s="50">
        <v>3213</v>
      </c>
      <c r="F67" s="18" t="s">
        <v>27</v>
      </c>
    </row>
    <row r="68" spans="1:6" s="35" customFormat="1" ht="15" x14ac:dyDescent="0.25">
      <c r="A68" s="53" t="s">
        <v>230</v>
      </c>
      <c r="B68" s="47">
        <v>46576407858</v>
      </c>
      <c r="C68" s="55" t="s">
        <v>232</v>
      </c>
      <c r="D68" s="49">
        <v>59.73</v>
      </c>
      <c r="E68" s="50">
        <v>3213</v>
      </c>
      <c r="F68" s="18" t="s">
        <v>27</v>
      </c>
    </row>
    <row r="69" spans="1:6" ht="15" x14ac:dyDescent="0.25">
      <c r="A69" s="20" t="s">
        <v>26</v>
      </c>
      <c r="B69" s="21"/>
      <c r="C69" s="21"/>
      <c r="D69" s="22">
        <f>SUM(D58:D68)</f>
        <v>5089.07</v>
      </c>
      <c r="E69" s="50">
        <v>3213</v>
      </c>
      <c r="F69" s="18" t="s">
        <v>27</v>
      </c>
    </row>
    <row r="70" spans="1:6" ht="15" x14ac:dyDescent="0.25">
      <c r="A70" s="15" t="s">
        <v>31</v>
      </c>
      <c r="B70" s="16">
        <v>70812508533</v>
      </c>
      <c r="C70" s="16" t="s">
        <v>32</v>
      </c>
      <c r="D70" s="17">
        <v>877.3</v>
      </c>
      <c r="E70" s="18">
        <v>3211</v>
      </c>
      <c r="F70" s="18" t="s">
        <v>30</v>
      </c>
    </row>
    <row r="71" spans="1:6" ht="15" x14ac:dyDescent="0.25">
      <c r="A71" s="15" t="s">
        <v>31</v>
      </c>
      <c r="B71" s="16">
        <v>70812508533</v>
      </c>
      <c r="C71" s="16" t="s">
        <v>32</v>
      </c>
      <c r="D71" s="17">
        <v>1069.69</v>
      </c>
      <c r="E71" s="18">
        <v>3211</v>
      </c>
      <c r="F71" s="18" t="s">
        <v>30</v>
      </c>
    </row>
    <row r="72" spans="1:6" ht="15" x14ac:dyDescent="0.25">
      <c r="A72" s="20" t="s">
        <v>34</v>
      </c>
      <c r="B72" s="21"/>
      <c r="C72" s="21"/>
      <c r="D72" s="22">
        <f>SUM(D70:D71)</f>
        <v>1946.99</v>
      </c>
      <c r="E72" s="18"/>
      <c r="F72" s="18"/>
    </row>
    <row r="73" spans="1:6" s="35" customFormat="1" ht="15" x14ac:dyDescent="0.25">
      <c r="A73" s="46" t="s">
        <v>159</v>
      </c>
      <c r="B73" s="47">
        <v>36709757659</v>
      </c>
      <c r="C73" s="47" t="s">
        <v>161</v>
      </c>
      <c r="D73" s="49">
        <v>217.96</v>
      </c>
      <c r="E73" s="50">
        <v>3222</v>
      </c>
      <c r="F73" s="50" t="s">
        <v>35</v>
      </c>
    </row>
    <row r="74" spans="1:6" s="51" customFormat="1" ht="15" x14ac:dyDescent="0.25">
      <c r="A74" s="46" t="s">
        <v>160</v>
      </c>
      <c r="B74" s="47">
        <v>92632053607</v>
      </c>
      <c r="C74" s="47" t="s">
        <v>162</v>
      </c>
      <c r="D74" s="49">
        <v>29.73</v>
      </c>
      <c r="E74" s="50">
        <v>3222</v>
      </c>
      <c r="F74" s="50" t="s">
        <v>35</v>
      </c>
    </row>
    <row r="75" spans="1:6" ht="15" x14ac:dyDescent="0.25">
      <c r="A75" s="20" t="s">
        <v>26</v>
      </c>
      <c r="B75" s="21"/>
      <c r="C75" s="21"/>
      <c r="D75" s="22">
        <f>SUM(D73:D74)</f>
        <v>247.69</v>
      </c>
      <c r="E75" s="18"/>
      <c r="F75" s="18"/>
    </row>
    <row r="76" spans="1:6" ht="15" x14ac:dyDescent="0.25">
      <c r="A76" s="15" t="s">
        <v>36</v>
      </c>
      <c r="B76" s="16">
        <v>29035933600</v>
      </c>
      <c r="C76" s="16" t="s">
        <v>37</v>
      </c>
      <c r="D76" s="17">
        <v>265.94</v>
      </c>
      <c r="E76" s="18">
        <v>3223</v>
      </c>
      <c r="F76" s="18" t="s">
        <v>38</v>
      </c>
    </row>
    <row r="77" spans="1:6" ht="15" x14ac:dyDescent="0.25">
      <c r="A77" s="15" t="s">
        <v>36</v>
      </c>
      <c r="B77" s="16">
        <v>29035933600</v>
      </c>
      <c r="C77" s="16" t="s">
        <v>37</v>
      </c>
      <c r="D77" s="17">
        <v>1286.55</v>
      </c>
      <c r="E77" s="18">
        <v>3223</v>
      </c>
      <c r="F77" s="18" t="s">
        <v>38</v>
      </c>
    </row>
    <row r="78" spans="1:6" ht="15" x14ac:dyDescent="0.25">
      <c r="A78" s="15" t="s">
        <v>39</v>
      </c>
      <c r="B78" s="16">
        <v>63073332379</v>
      </c>
      <c r="C78" s="16" t="s">
        <v>23</v>
      </c>
      <c r="D78" s="17">
        <v>2341.7199999999998</v>
      </c>
      <c r="E78" s="18">
        <v>3223</v>
      </c>
      <c r="F78" s="18" t="s">
        <v>38</v>
      </c>
    </row>
    <row r="79" spans="1:6" ht="15" x14ac:dyDescent="0.25">
      <c r="A79" s="15" t="s">
        <v>40</v>
      </c>
      <c r="B79" s="16">
        <v>84300617934</v>
      </c>
      <c r="C79" s="16" t="s">
        <v>10</v>
      </c>
      <c r="D79" s="17">
        <v>438.76</v>
      </c>
      <c r="E79" s="18">
        <v>3223</v>
      </c>
      <c r="F79" s="18" t="s">
        <v>38</v>
      </c>
    </row>
    <row r="80" spans="1:6" ht="15" x14ac:dyDescent="0.25">
      <c r="A80" s="20" t="s">
        <v>26</v>
      </c>
      <c r="B80" s="21"/>
      <c r="C80" s="21"/>
      <c r="D80" s="22">
        <f>SUM(D76:D79)</f>
        <v>4332.97</v>
      </c>
      <c r="E80" s="18"/>
      <c r="F80" s="18"/>
    </row>
    <row r="81" spans="1:6" s="35" customFormat="1" ht="15" x14ac:dyDescent="0.25">
      <c r="A81" s="58" t="s">
        <v>241</v>
      </c>
      <c r="B81" s="59">
        <v>81136376163</v>
      </c>
      <c r="C81" s="59" t="s">
        <v>10</v>
      </c>
      <c r="D81" s="60">
        <v>46.9</v>
      </c>
      <c r="E81" s="61">
        <v>3224</v>
      </c>
      <c r="F81" s="61" t="s">
        <v>240</v>
      </c>
    </row>
    <row r="82" spans="1:6" s="35" customFormat="1" ht="15" x14ac:dyDescent="0.25">
      <c r="A82" s="58" t="s">
        <v>241</v>
      </c>
      <c r="B82" s="59">
        <v>81136376163</v>
      </c>
      <c r="C82" s="59" t="s">
        <v>13</v>
      </c>
      <c r="D82" s="60">
        <v>176.36</v>
      </c>
      <c r="E82" s="61">
        <v>3224</v>
      </c>
      <c r="F82" s="61" t="s">
        <v>240</v>
      </c>
    </row>
    <row r="83" spans="1:6" s="35" customFormat="1" ht="15" x14ac:dyDescent="0.25">
      <c r="A83" s="40" t="s">
        <v>34</v>
      </c>
      <c r="B83" s="59"/>
      <c r="C83" s="59"/>
      <c r="D83" s="42">
        <f>SUM(D81:D82)</f>
        <v>223.26000000000002</v>
      </c>
      <c r="E83" s="61"/>
      <c r="F83" s="61"/>
    </row>
    <row r="84" spans="1:6" s="11" customFormat="1" ht="15" x14ac:dyDescent="0.25">
      <c r="A84" s="46" t="s">
        <v>132</v>
      </c>
      <c r="B84" s="16">
        <v>11085290021</v>
      </c>
      <c r="C84" s="16" t="s">
        <v>13</v>
      </c>
      <c r="D84" s="17">
        <v>36</v>
      </c>
      <c r="E84" s="18">
        <v>3225</v>
      </c>
      <c r="F84" s="18" t="s">
        <v>42</v>
      </c>
    </row>
    <row r="85" spans="1:6" s="11" customFormat="1" ht="15" x14ac:dyDescent="0.25">
      <c r="A85" s="46" t="s">
        <v>163</v>
      </c>
      <c r="B85" s="16">
        <v>43704912774</v>
      </c>
      <c r="C85" s="47" t="s">
        <v>164</v>
      </c>
      <c r="D85" s="17">
        <v>79.2</v>
      </c>
      <c r="E85" s="18">
        <v>3225</v>
      </c>
      <c r="F85" s="18" t="s">
        <v>42</v>
      </c>
    </row>
    <row r="86" spans="1:6" customFormat="1" ht="15" x14ac:dyDescent="0.25">
      <c r="A86" s="46" t="s">
        <v>165</v>
      </c>
      <c r="B86" s="16">
        <v>93757582916</v>
      </c>
      <c r="C86" s="47" t="s">
        <v>23</v>
      </c>
      <c r="D86" s="17">
        <v>55</v>
      </c>
      <c r="E86" s="18">
        <v>3225</v>
      </c>
      <c r="F86" s="18" t="s">
        <v>42</v>
      </c>
    </row>
    <row r="87" spans="1:6" customFormat="1" ht="15" x14ac:dyDescent="0.25">
      <c r="A87" s="58" t="s">
        <v>41</v>
      </c>
      <c r="B87" s="59">
        <v>81136376163</v>
      </c>
      <c r="C87" s="59" t="s">
        <v>10</v>
      </c>
      <c r="D87" s="17">
        <v>18</v>
      </c>
      <c r="E87" s="18">
        <v>3225</v>
      </c>
      <c r="F87" s="18" t="s">
        <v>42</v>
      </c>
    </row>
    <row r="88" spans="1:6" ht="15" x14ac:dyDescent="0.25">
      <c r="A88" s="20" t="s">
        <v>34</v>
      </c>
      <c r="B88" s="21"/>
      <c r="C88" s="21"/>
      <c r="D88" s="22">
        <f>SUM(D84:D87)</f>
        <v>188.2</v>
      </c>
      <c r="E88" s="18"/>
      <c r="F88" s="18"/>
    </row>
    <row r="89" spans="1:6" s="35" customFormat="1" ht="15" x14ac:dyDescent="0.25">
      <c r="A89" s="46" t="s">
        <v>41</v>
      </c>
      <c r="B89" s="47">
        <v>81136376163</v>
      </c>
      <c r="C89" s="47" t="s">
        <v>13</v>
      </c>
      <c r="D89" s="49">
        <v>371.3</v>
      </c>
      <c r="E89" s="50">
        <v>3227</v>
      </c>
      <c r="F89" s="50" t="s">
        <v>166</v>
      </c>
    </row>
    <row r="90" spans="1:6" s="44" customFormat="1" ht="15" x14ac:dyDescent="0.25">
      <c r="A90" s="40" t="s">
        <v>34</v>
      </c>
      <c r="B90" s="41"/>
      <c r="C90" s="41"/>
      <c r="D90" s="42">
        <v>371.3</v>
      </c>
      <c r="E90" s="43"/>
      <c r="F90" s="43"/>
    </row>
    <row r="91" spans="1:6" ht="15" x14ac:dyDescent="0.25">
      <c r="A91" s="15" t="s">
        <v>43</v>
      </c>
      <c r="B91" s="16">
        <v>81793146560</v>
      </c>
      <c r="C91" s="16" t="s">
        <v>23</v>
      </c>
      <c r="D91" s="17">
        <v>58.11</v>
      </c>
      <c r="E91" s="18">
        <v>3231</v>
      </c>
      <c r="F91" s="18" t="s">
        <v>44</v>
      </c>
    </row>
    <row r="92" spans="1:6" ht="15" x14ac:dyDescent="0.25">
      <c r="A92" s="15" t="s">
        <v>45</v>
      </c>
      <c r="B92" s="16">
        <v>29524210204</v>
      </c>
      <c r="C92" s="16" t="s">
        <v>23</v>
      </c>
      <c r="D92" s="17">
        <v>34.74</v>
      </c>
      <c r="E92" s="18">
        <v>3231</v>
      </c>
      <c r="F92" s="18" t="s">
        <v>44</v>
      </c>
    </row>
    <row r="93" spans="1:6" ht="15" x14ac:dyDescent="0.25">
      <c r="A93" s="15" t="s">
        <v>43</v>
      </c>
      <c r="B93" s="16">
        <v>81793146560</v>
      </c>
      <c r="C93" s="16" t="s">
        <v>23</v>
      </c>
      <c r="D93" s="17">
        <v>256.39</v>
      </c>
      <c r="E93" s="18">
        <v>3231</v>
      </c>
      <c r="F93" s="18" t="s">
        <v>44</v>
      </c>
    </row>
    <row r="94" spans="1:6" ht="15" x14ac:dyDescent="0.25">
      <c r="A94" s="15" t="s">
        <v>46</v>
      </c>
      <c r="B94" s="16">
        <v>87311810356</v>
      </c>
      <c r="C94" s="16" t="s">
        <v>23</v>
      </c>
      <c r="D94" s="17">
        <v>150.54</v>
      </c>
      <c r="E94" s="18">
        <v>3231</v>
      </c>
      <c r="F94" s="18" t="s">
        <v>44</v>
      </c>
    </row>
    <row r="95" spans="1:6" ht="15" x14ac:dyDescent="0.25">
      <c r="A95" s="31" t="s">
        <v>114</v>
      </c>
      <c r="B95" s="16">
        <v>32603881196</v>
      </c>
      <c r="C95" s="32" t="s">
        <v>115</v>
      </c>
      <c r="D95" s="17">
        <v>825</v>
      </c>
      <c r="E95" s="18">
        <v>3231</v>
      </c>
      <c r="F95" s="18" t="s">
        <v>44</v>
      </c>
    </row>
    <row r="96" spans="1:6" ht="15" x14ac:dyDescent="0.25">
      <c r="A96" s="31" t="s">
        <v>114</v>
      </c>
      <c r="B96" s="16">
        <v>32603881196</v>
      </c>
      <c r="C96" s="32" t="s">
        <v>115</v>
      </c>
      <c r="D96" s="17">
        <v>525</v>
      </c>
      <c r="E96" s="18">
        <v>3231</v>
      </c>
      <c r="F96" s="18" t="s">
        <v>44</v>
      </c>
    </row>
    <row r="97" spans="1:6" ht="15" x14ac:dyDescent="0.25">
      <c r="A97" s="31" t="s">
        <v>114</v>
      </c>
      <c r="B97" s="16">
        <v>32603881196</v>
      </c>
      <c r="C97" s="32" t="s">
        <v>115</v>
      </c>
      <c r="D97" s="17">
        <v>696.25</v>
      </c>
      <c r="E97" s="18">
        <v>3231</v>
      </c>
      <c r="F97" s="18" t="s">
        <v>44</v>
      </c>
    </row>
    <row r="98" spans="1:6" ht="15" x14ac:dyDescent="0.25">
      <c r="A98" s="31" t="s">
        <v>114</v>
      </c>
      <c r="B98" s="16">
        <v>32603881196</v>
      </c>
      <c r="C98" s="32" t="s">
        <v>115</v>
      </c>
      <c r="D98" s="17">
        <v>543.75</v>
      </c>
      <c r="E98" s="18">
        <v>3231</v>
      </c>
      <c r="F98" s="18" t="s">
        <v>44</v>
      </c>
    </row>
    <row r="99" spans="1:6" ht="15" x14ac:dyDescent="0.25">
      <c r="A99" s="15" t="s">
        <v>46</v>
      </c>
      <c r="B99" s="16">
        <v>87311810356</v>
      </c>
      <c r="C99" s="16" t="s">
        <v>23</v>
      </c>
      <c r="D99" s="17">
        <v>7.6</v>
      </c>
      <c r="E99" s="18">
        <v>3231</v>
      </c>
      <c r="F99" s="18" t="s">
        <v>44</v>
      </c>
    </row>
    <row r="100" spans="1:6" ht="15" x14ac:dyDescent="0.25">
      <c r="A100" s="20" t="s">
        <v>34</v>
      </c>
      <c r="B100" s="21"/>
      <c r="C100" s="21"/>
      <c r="D100" s="22">
        <f>SUM(D91:D99)</f>
        <v>3097.3799999999997</v>
      </c>
      <c r="E100" s="18"/>
      <c r="F100" s="18"/>
    </row>
    <row r="101" spans="1:6" s="35" customFormat="1" ht="15" x14ac:dyDescent="0.25">
      <c r="A101" s="46" t="s">
        <v>167</v>
      </c>
      <c r="B101" s="32">
        <v>23465213737</v>
      </c>
      <c r="C101" s="47" t="s">
        <v>51</v>
      </c>
      <c r="D101" s="33">
        <v>492.5</v>
      </c>
      <c r="E101" s="34">
        <v>3232</v>
      </c>
      <c r="F101" s="18" t="s">
        <v>48</v>
      </c>
    </row>
    <row r="102" spans="1:6" ht="15" x14ac:dyDescent="0.25">
      <c r="A102" s="46" t="s">
        <v>168</v>
      </c>
      <c r="B102" s="16">
        <v>12310313467</v>
      </c>
      <c r="C102" s="47" t="s">
        <v>168</v>
      </c>
      <c r="D102" s="17">
        <v>2687.63</v>
      </c>
      <c r="E102" s="18">
        <v>3232</v>
      </c>
      <c r="F102" s="18" t="s">
        <v>48</v>
      </c>
    </row>
    <row r="103" spans="1:6" ht="15" x14ac:dyDescent="0.25">
      <c r="A103" s="15" t="s">
        <v>49</v>
      </c>
      <c r="B103" s="16">
        <v>39551305526</v>
      </c>
      <c r="C103" s="16" t="s">
        <v>23</v>
      </c>
      <c r="D103" s="17">
        <v>230.64</v>
      </c>
      <c r="E103" s="18">
        <v>3232</v>
      </c>
      <c r="F103" s="18" t="s">
        <v>48</v>
      </c>
    </row>
    <row r="104" spans="1:6" ht="15" x14ac:dyDescent="0.25">
      <c r="A104" s="31" t="s">
        <v>116</v>
      </c>
      <c r="B104" s="16">
        <v>82752153530</v>
      </c>
      <c r="C104" s="16" t="s">
        <v>23</v>
      </c>
      <c r="D104" s="17">
        <v>43.75</v>
      </c>
      <c r="E104" s="18">
        <v>3232</v>
      </c>
      <c r="F104" s="18" t="s">
        <v>48</v>
      </c>
    </row>
    <row r="105" spans="1:6" ht="15" x14ac:dyDescent="0.25">
      <c r="A105" s="46" t="s">
        <v>169</v>
      </c>
      <c r="B105" s="48" t="s">
        <v>170</v>
      </c>
      <c r="C105" s="47" t="s">
        <v>13</v>
      </c>
      <c r="D105" s="17">
        <v>856</v>
      </c>
      <c r="E105" s="18">
        <v>3232</v>
      </c>
      <c r="F105" s="18" t="s">
        <v>48</v>
      </c>
    </row>
    <row r="106" spans="1:6" ht="15" x14ac:dyDescent="0.25">
      <c r="A106" s="46" t="s">
        <v>68</v>
      </c>
      <c r="B106" s="48" t="s">
        <v>171</v>
      </c>
      <c r="C106" s="47" t="s">
        <v>13</v>
      </c>
      <c r="D106" s="17">
        <v>200</v>
      </c>
      <c r="E106" s="18">
        <v>3232</v>
      </c>
      <c r="F106" s="18" t="s">
        <v>48</v>
      </c>
    </row>
    <row r="107" spans="1:6" s="35" customFormat="1" ht="15" x14ac:dyDescent="0.25">
      <c r="A107" s="53" t="s">
        <v>233</v>
      </c>
      <c r="B107" s="54" t="s">
        <v>235</v>
      </c>
      <c r="C107" s="55" t="s">
        <v>236</v>
      </c>
      <c r="D107" s="56">
        <v>112.5</v>
      </c>
      <c r="E107" s="57">
        <v>3232</v>
      </c>
      <c r="F107" s="18" t="s">
        <v>48</v>
      </c>
    </row>
    <row r="108" spans="1:6" s="35" customFormat="1" ht="15" x14ac:dyDescent="0.25">
      <c r="A108" s="53" t="s">
        <v>234</v>
      </c>
      <c r="B108" s="54" t="s">
        <v>237</v>
      </c>
      <c r="C108" s="55" t="s">
        <v>51</v>
      </c>
      <c r="D108" s="56">
        <v>49.78</v>
      </c>
      <c r="E108" s="57">
        <v>3232</v>
      </c>
      <c r="F108" s="18" t="s">
        <v>48</v>
      </c>
    </row>
    <row r="109" spans="1:6" ht="15" x14ac:dyDescent="0.25">
      <c r="A109" s="20" t="s">
        <v>34</v>
      </c>
      <c r="B109" s="16"/>
      <c r="C109" s="16"/>
      <c r="D109" s="22">
        <f>SUM(D101:D108)</f>
        <v>4672.8</v>
      </c>
      <c r="E109" s="18"/>
      <c r="F109" s="18"/>
    </row>
    <row r="110" spans="1:6" ht="15" x14ac:dyDescent="0.25">
      <c r="A110" s="46" t="s">
        <v>172</v>
      </c>
      <c r="B110" s="16">
        <v>14323028341</v>
      </c>
      <c r="C110" s="47" t="s">
        <v>10</v>
      </c>
      <c r="D110" s="17">
        <v>145</v>
      </c>
      <c r="E110" s="18">
        <v>3233</v>
      </c>
      <c r="F110" s="18" t="s">
        <v>50</v>
      </c>
    </row>
    <row r="111" spans="1:6" ht="15" x14ac:dyDescent="0.25">
      <c r="A111" s="46" t="s">
        <v>173</v>
      </c>
      <c r="B111" s="16">
        <v>46675049527</v>
      </c>
      <c r="C111" s="47" t="s">
        <v>175</v>
      </c>
      <c r="D111" s="17">
        <v>312.5</v>
      </c>
      <c r="E111" s="18">
        <v>3233</v>
      </c>
      <c r="F111" s="18" t="s">
        <v>50</v>
      </c>
    </row>
    <row r="112" spans="1:6" ht="15" x14ac:dyDescent="0.25">
      <c r="A112" s="46" t="s">
        <v>174</v>
      </c>
      <c r="B112" s="16">
        <v>17949166682</v>
      </c>
      <c r="C112" s="47" t="s">
        <v>10</v>
      </c>
      <c r="D112" s="17">
        <v>10</v>
      </c>
      <c r="E112" s="18">
        <v>3233</v>
      </c>
      <c r="F112" s="18" t="s">
        <v>50</v>
      </c>
    </row>
    <row r="113" spans="1:6" s="35" customFormat="1" ht="15" x14ac:dyDescent="0.25">
      <c r="A113" s="46" t="s">
        <v>33</v>
      </c>
      <c r="B113" s="32">
        <v>94181620965</v>
      </c>
      <c r="C113" s="47" t="s">
        <v>10</v>
      </c>
      <c r="D113" s="33">
        <v>625</v>
      </c>
      <c r="E113" s="34">
        <v>3233</v>
      </c>
      <c r="F113" s="18" t="s">
        <v>50</v>
      </c>
    </row>
    <row r="114" spans="1:6" s="35" customFormat="1" ht="15" x14ac:dyDescent="0.25">
      <c r="A114" s="53" t="s">
        <v>238</v>
      </c>
      <c r="B114" s="55">
        <v>64546066176</v>
      </c>
      <c r="C114" s="55" t="s">
        <v>13</v>
      </c>
      <c r="D114" s="56">
        <v>400</v>
      </c>
      <c r="E114" s="57">
        <v>3233</v>
      </c>
      <c r="F114" s="18" t="s">
        <v>50</v>
      </c>
    </row>
    <row r="115" spans="1:6" s="12" customFormat="1" ht="15" x14ac:dyDescent="0.25">
      <c r="A115" s="20" t="s">
        <v>34</v>
      </c>
      <c r="B115" s="21"/>
      <c r="C115" s="21"/>
      <c r="D115" s="22">
        <f>SUM(D110:D114)</f>
        <v>1492.5</v>
      </c>
      <c r="E115" s="8"/>
      <c r="F115" s="8"/>
    </row>
    <row r="116" spans="1:6" ht="15" x14ac:dyDescent="0.25">
      <c r="A116" s="15" t="s">
        <v>53</v>
      </c>
      <c r="B116" s="16">
        <v>25654647153</v>
      </c>
      <c r="C116" s="16" t="s">
        <v>13</v>
      </c>
      <c r="D116" s="17">
        <v>139.81</v>
      </c>
      <c r="E116" s="18">
        <v>3234</v>
      </c>
      <c r="F116" s="18" t="s">
        <v>52</v>
      </c>
    </row>
    <row r="117" spans="1:6" ht="15" x14ac:dyDescent="0.25">
      <c r="A117" s="15" t="s">
        <v>53</v>
      </c>
      <c r="B117" s="16">
        <v>25654647153</v>
      </c>
      <c r="C117" s="16" t="s">
        <v>13</v>
      </c>
      <c r="D117" s="17">
        <v>124.2</v>
      </c>
      <c r="E117" s="18">
        <v>3234</v>
      </c>
      <c r="F117" s="18" t="s">
        <v>52</v>
      </c>
    </row>
    <row r="118" spans="1:6" ht="15" x14ac:dyDescent="0.25">
      <c r="A118" s="15" t="s">
        <v>53</v>
      </c>
      <c r="B118" s="16">
        <v>25654647153</v>
      </c>
      <c r="C118" s="16" t="s">
        <v>13</v>
      </c>
      <c r="D118" s="17">
        <v>58.04</v>
      </c>
      <c r="E118" s="18">
        <v>3234</v>
      </c>
      <c r="F118" s="18" t="s">
        <v>52</v>
      </c>
    </row>
    <row r="119" spans="1:6" ht="15" x14ac:dyDescent="0.25">
      <c r="A119" s="15" t="s">
        <v>53</v>
      </c>
      <c r="B119" s="16">
        <v>25654647153</v>
      </c>
      <c r="C119" s="16" t="s">
        <v>13</v>
      </c>
      <c r="D119" s="17">
        <v>22.99</v>
      </c>
      <c r="E119" s="18">
        <v>3234</v>
      </c>
      <c r="F119" s="18" t="s">
        <v>52</v>
      </c>
    </row>
    <row r="120" spans="1:6" s="35" customFormat="1" ht="15" x14ac:dyDescent="0.25">
      <c r="A120" s="58" t="s">
        <v>242</v>
      </c>
      <c r="B120" s="59">
        <v>65617396824</v>
      </c>
      <c r="C120" s="59" t="s">
        <v>10</v>
      </c>
      <c r="D120" s="60">
        <v>445.42</v>
      </c>
      <c r="E120" s="61">
        <v>3234</v>
      </c>
      <c r="F120" s="18" t="s">
        <v>52</v>
      </c>
    </row>
    <row r="121" spans="1:6" s="35" customFormat="1" ht="15" x14ac:dyDescent="0.25">
      <c r="A121" s="58" t="s">
        <v>243</v>
      </c>
      <c r="B121" s="59">
        <v>70467048139</v>
      </c>
      <c r="C121" s="59" t="s">
        <v>10</v>
      </c>
      <c r="D121" s="60">
        <v>32.04</v>
      </c>
      <c r="E121" s="61">
        <v>3234</v>
      </c>
      <c r="F121" s="18" t="s">
        <v>52</v>
      </c>
    </row>
    <row r="122" spans="1:6" ht="15" x14ac:dyDescent="0.25">
      <c r="A122" s="20" t="s">
        <v>34</v>
      </c>
      <c r="B122" s="21"/>
      <c r="C122" s="21"/>
      <c r="D122" s="22">
        <f>SUM(D116:D121)</f>
        <v>822.5</v>
      </c>
      <c r="E122" s="18"/>
      <c r="F122" s="18"/>
    </row>
    <row r="123" spans="1:6" ht="15" x14ac:dyDescent="0.25">
      <c r="A123" s="46" t="s">
        <v>176</v>
      </c>
      <c r="B123" s="16">
        <v>19861710527</v>
      </c>
      <c r="C123" s="16" t="s">
        <v>13</v>
      </c>
      <c r="D123" s="17">
        <v>500</v>
      </c>
      <c r="E123" s="18">
        <v>3235</v>
      </c>
      <c r="F123" s="18" t="s">
        <v>54</v>
      </c>
    </row>
    <row r="124" spans="1:6" ht="15" x14ac:dyDescent="0.25">
      <c r="A124" s="46" t="s">
        <v>176</v>
      </c>
      <c r="B124" s="16">
        <v>19861710527</v>
      </c>
      <c r="C124" s="16" t="s">
        <v>13</v>
      </c>
      <c r="D124" s="17">
        <v>100</v>
      </c>
      <c r="E124" s="18">
        <v>3235</v>
      </c>
      <c r="F124" s="18" t="s">
        <v>54</v>
      </c>
    </row>
    <row r="125" spans="1:6" ht="15" x14ac:dyDescent="0.25">
      <c r="A125" s="15" t="s">
        <v>55</v>
      </c>
      <c r="B125" s="16">
        <v>72612732139</v>
      </c>
      <c r="C125" s="16" t="s">
        <v>23</v>
      </c>
      <c r="D125" s="17">
        <v>116.14</v>
      </c>
      <c r="E125" s="18">
        <v>3235</v>
      </c>
      <c r="F125" s="18" t="s">
        <v>54</v>
      </c>
    </row>
    <row r="126" spans="1:6" ht="15" x14ac:dyDescent="0.25">
      <c r="A126" s="15" t="s">
        <v>55</v>
      </c>
      <c r="B126" s="16">
        <v>72612732139</v>
      </c>
      <c r="C126" s="16" t="s">
        <v>56</v>
      </c>
      <c r="D126" s="17">
        <v>308.51</v>
      </c>
      <c r="E126" s="18">
        <v>3235</v>
      </c>
      <c r="F126" s="18" t="s">
        <v>54</v>
      </c>
    </row>
    <row r="127" spans="1:6" ht="15" x14ac:dyDescent="0.25">
      <c r="A127" s="31" t="s">
        <v>117</v>
      </c>
      <c r="B127" s="16">
        <v>86357085201</v>
      </c>
      <c r="C127" s="16" t="s">
        <v>13</v>
      </c>
      <c r="D127" s="17">
        <v>637.20000000000005</v>
      </c>
      <c r="E127" s="18">
        <v>3235</v>
      </c>
      <c r="F127" s="18" t="s">
        <v>54</v>
      </c>
    </row>
    <row r="128" spans="1:6" ht="15" x14ac:dyDescent="0.25">
      <c r="A128" s="58" t="s">
        <v>244</v>
      </c>
      <c r="B128" s="16">
        <v>98426608580</v>
      </c>
      <c r="C128" s="59" t="s">
        <v>246</v>
      </c>
      <c r="D128" s="17">
        <v>10.130000000000001</v>
      </c>
      <c r="E128" s="18">
        <v>3235</v>
      </c>
      <c r="F128" s="18" t="s">
        <v>54</v>
      </c>
    </row>
    <row r="129" spans="1:6" ht="15" x14ac:dyDescent="0.25">
      <c r="A129" s="58" t="s">
        <v>245</v>
      </c>
      <c r="B129" s="16">
        <v>75218702983</v>
      </c>
      <c r="C129" s="59" t="s">
        <v>13</v>
      </c>
      <c r="D129" s="17">
        <v>500</v>
      </c>
      <c r="E129" s="18">
        <v>3235</v>
      </c>
      <c r="F129" s="18" t="s">
        <v>54</v>
      </c>
    </row>
    <row r="130" spans="1:6" ht="15" x14ac:dyDescent="0.25">
      <c r="A130" s="20" t="s">
        <v>34</v>
      </c>
      <c r="B130" s="21"/>
      <c r="C130" s="21"/>
      <c r="D130" s="22">
        <f>SUM(D123:D129)</f>
        <v>2171.9800000000005</v>
      </c>
      <c r="E130" s="18"/>
      <c r="F130" s="18"/>
    </row>
    <row r="131" spans="1:6" ht="15" x14ac:dyDescent="0.25">
      <c r="A131" s="15" t="s">
        <v>58</v>
      </c>
      <c r="B131" s="16">
        <v>58335400167</v>
      </c>
      <c r="C131" s="16" t="s">
        <v>13</v>
      </c>
      <c r="D131" s="17">
        <v>2316.86</v>
      </c>
      <c r="E131" s="18">
        <v>3237</v>
      </c>
      <c r="F131" s="18" t="s">
        <v>57</v>
      </c>
    </row>
    <row r="132" spans="1:6" ht="15" x14ac:dyDescent="0.25">
      <c r="A132" s="46" t="s">
        <v>177</v>
      </c>
      <c r="B132" s="48" t="s">
        <v>178</v>
      </c>
      <c r="C132" s="16" t="s">
        <v>13</v>
      </c>
      <c r="D132" s="17">
        <v>800</v>
      </c>
      <c r="E132" s="18">
        <v>3237</v>
      </c>
      <c r="F132" s="18" t="s">
        <v>57</v>
      </c>
    </row>
    <row r="133" spans="1:6" ht="15" x14ac:dyDescent="0.25">
      <c r="A133" s="23" t="s">
        <v>59</v>
      </c>
      <c r="B133" s="19" t="s">
        <v>60</v>
      </c>
      <c r="C133" s="16" t="s">
        <v>13</v>
      </c>
      <c r="D133" s="17">
        <v>762.54</v>
      </c>
      <c r="E133" s="18">
        <v>3237</v>
      </c>
      <c r="F133" s="18" t="s">
        <v>57</v>
      </c>
    </row>
    <row r="134" spans="1:6" ht="15" x14ac:dyDescent="0.25">
      <c r="A134" s="52" t="s">
        <v>179</v>
      </c>
      <c r="B134" s="19" t="s">
        <v>180</v>
      </c>
      <c r="C134" s="16" t="s">
        <v>13</v>
      </c>
      <c r="D134" s="17">
        <v>104</v>
      </c>
      <c r="E134" s="18">
        <v>3237</v>
      </c>
      <c r="F134" s="18" t="s">
        <v>57</v>
      </c>
    </row>
    <row r="135" spans="1:6" ht="15" x14ac:dyDescent="0.25">
      <c r="A135" s="52" t="s">
        <v>179</v>
      </c>
      <c r="B135" s="19" t="s">
        <v>180</v>
      </c>
      <c r="C135" s="16" t="s">
        <v>13</v>
      </c>
      <c r="D135" s="17">
        <v>104</v>
      </c>
      <c r="E135" s="18">
        <v>3237</v>
      </c>
      <c r="F135" s="18" t="s">
        <v>57</v>
      </c>
    </row>
    <row r="136" spans="1:6" ht="15" x14ac:dyDescent="0.25">
      <c r="A136" s="52" t="s">
        <v>181</v>
      </c>
      <c r="B136" s="16">
        <v>47128897883</v>
      </c>
      <c r="C136" s="47" t="s">
        <v>182</v>
      </c>
      <c r="D136" s="17">
        <v>475</v>
      </c>
      <c r="E136" s="18">
        <v>3237</v>
      </c>
      <c r="F136" s="18" t="s">
        <v>57</v>
      </c>
    </row>
    <row r="137" spans="1:6" ht="15" x14ac:dyDescent="0.25">
      <c r="A137" s="52" t="s">
        <v>183</v>
      </c>
      <c r="B137" s="16">
        <v>44560635849</v>
      </c>
      <c r="C137" s="47" t="s">
        <v>184</v>
      </c>
      <c r="D137" s="17">
        <v>400</v>
      </c>
      <c r="E137" s="18">
        <v>3237</v>
      </c>
      <c r="F137" s="18" t="s">
        <v>57</v>
      </c>
    </row>
    <row r="138" spans="1:6" ht="15" x14ac:dyDescent="0.25">
      <c r="A138" s="52" t="s">
        <v>185</v>
      </c>
      <c r="B138" s="16">
        <v>88596708103</v>
      </c>
      <c r="C138" s="47" t="s">
        <v>186</v>
      </c>
      <c r="D138" s="17">
        <v>700</v>
      </c>
      <c r="E138" s="18">
        <v>3237</v>
      </c>
      <c r="F138" s="18" t="s">
        <v>57</v>
      </c>
    </row>
    <row r="139" spans="1:6" ht="15" x14ac:dyDescent="0.25">
      <c r="A139" s="52" t="s">
        <v>187</v>
      </c>
      <c r="B139" s="16">
        <v>68934579317</v>
      </c>
      <c r="C139" s="47" t="s">
        <v>186</v>
      </c>
      <c r="D139" s="17">
        <v>400</v>
      </c>
      <c r="E139" s="18">
        <v>3237</v>
      </c>
      <c r="F139" s="18" t="s">
        <v>57</v>
      </c>
    </row>
    <row r="140" spans="1:6" ht="15" x14ac:dyDescent="0.25">
      <c r="A140" s="52" t="s">
        <v>188</v>
      </c>
      <c r="B140" s="16">
        <v>16977149814</v>
      </c>
      <c r="C140" s="47" t="s">
        <v>10</v>
      </c>
      <c r="D140" s="17">
        <v>1591</v>
      </c>
      <c r="E140" s="18">
        <v>3237</v>
      </c>
      <c r="F140" s="18" t="s">
        <v>57</v>
      </c>
    </row>
    <row r="141" spans="1:6" ht="15" x14ac:dyDescent="0.25">
      <c r="A141" s="52" t="s">
        <v>188</v>
      </c>
      <c r="B141" s="16">
        <v>16977149814</v>
      </c>
      <c r="C141" s="47" t="s">
        <v>10</v>
      </c>
      <c r="D141" s="17">
        <v>718.78</v>
      </c>
      <c r="E141" s="18">
        <v>3237</v>
      </c>
      <c r="F141" s="18" t="s">
        <v>57</v>
      </c>
    </row>
    <row r="142" spans="1:6" ht="15" x14ac:dyDescent="0.25">
      <c r="A142" s="52" t="s">
        <v>189</v>
      </c>
      <c r="B142" s="19" t="s">
        <v>190</v>
      </c>
      <c r="C142" s="47" t="s">
        <v>191</v>
      </c>
      <c r="D142" s="17">
        <v>300</v>
      </c>
      <c r="E142" s="18">
        <v>3237</v>
      </c>
      <c r="F142" s="18" t="s">
        <v>57</v>
      </c>
    </row>
    <row r="143" spans="1:6" ht="15" x14ac:dyDescent="0.25">
      <c r="A143" s="20" t="s">
        <v>34</v>
      </c>
      <c r="B143" s="21"/>
      <c r="C143" s="21"/>
      <c r="D143" s="22">
        <f>SUM(D131:D142)</f>
        <v>8672.18</v>
      </c>
      <c r="E143" s="18"/>
      <c r="F143" s="18"/>
    </row>
    <row r="144" spans="1:6" ht="15" x14ac:dyDescent="0.25">
      <c r="A144" s="15" t="s">
        <v>61</v>
      </c>
      <c r="B144" s="30" t="s">
        <v>62</v>
      </c>
      <c r="C144" s="16" t="s">
        <v>23</v>
      </c>
      <c r="D144" s="17">
        <v>875</v>
      </c>
      <c r="E144" s="18">
        <v>3238</v>
      </c>
      <c r="F144" s="18" t="s">
        <v>63</v>
      </c>
    </row>
    <row r="145" spans="1:6" ht="15" x14ac:dyDescent="0.25">
      <c r="A145" s="15" t="s">
        <v>64</v>
      </c>
      <c r="B145" s="16">
        <v>17543572349</v>
      </c>
      <c r="C145" s="16" t="s">
        <v>65</v>
      </c>
      <c r="D145" s="17">
        <v>300</v>
      </c>
      <c r="E145" s="18">
        <v>3238</v>
      </c>
      <c r="F145" s="18" t="s">
        <v>63</v>
      </c>
    </row>
    <row r="146" spans="1:6" ht="15" x14ac:dyDescent="0.25">
      <c r="A146" s="15" t="s">
        <v>66</v>
      </c>
      <c r="B146" s="16">
        <v>85821130368</v>
      </c>
      <c r="C146" s="16" t="s">
        <v>51</v>
      </c>
      <c r="D146" s="17">
        <v>3.66</v>
      </c>
      <c r="E146" s="18">
        <v>3238</v>
      </c>
      <c r="F146" s="18" t="s">
        <v>63</v>
      </c>
    </row>
    <row r="147" spans="1:6" ht="15" x14ac:dyDescent="0.25">
      <c r="A147" s="20" t="s">
        <v>34</v>
      </c>
      <c r="B147" s="21"/>
      <c r="C147" s="21"/>
      <c r="D147" s="22">
        <f>SUM(D144:D146)</f>
        <v>1178.6600000000001</v>
      </c>
      <c r="E147" s="18"/>
      <c r="F147" s="18"/>
    </row>
    <row r="148" spans="1:6" ht="15" x14ac:dyDescent="0.25">
      <c r="A148" s="15" t="s">
        <v>68</v>
      </c>
      <c r="B148" s="16">
        <v>91293650181</v>
      </c>
      <c r="C148" s="16" t="s">
        <v>13</v>
      </c>
      <c r="D148" s="17">
        <v>46.46</v>
      </c>
      <c r="E148" s="18">
        <v>3239</v>
      </c>
      <c r="F148" s="18" t="s">
        <v>67</v>
      </c>
    </row>
    <row r="149" spans="1:6" ht="15" x14ac:dyDescent="0.25">
      <c r="A149" s="15" t="s">
        <v>69</v>
      </c>
      <c r="B149" s="16">
        <v>33679708526</v>
      </c>
      <c r="C149" s="16" t="s">
        <v>23</v>
      </c>
      <c r="D149" s="17">
        <v>41.48</v>
      </c>
      <c r="E149" s="18">
        <v>3239</v>
      </c>
      <c r="F149" s="18" t="s">
        <v>67</v>
      </c>
    </row>
    <row r="150" spans="1:6" s="35" customFormat="1" ht="15" x14ac:dyDescent="0.25">
      <c r="A150" s="53" t="s">
        <v>239</v>
      </c>
      <c r="B150" s="55">
        <v>79643690725</v>
      </c>
      <c r="C150" s="55" t="s">
        <v>236</v>
      </c>
      <c r="D150" s="56">
        <v>22.5</v>
      </c>
      <c r="E150" s="57">
        <v>3239</v>
      </c>
      <c r="F150" s="18" t="s">
        <v>67</v>
      </c>
    </row>
    <row r="151" spans="1:6" ht="15" x14ac:dyDescent="0.25">
      <c r="A151" s="20" t="s">
        <v>34</v>
      </c>
      <c r="B151" s="21"/>
      <c r="C151" s="21"/>
      <c r="D151" s="22">
        <f>SUM(D148:D150)</f>
        <v>110.44</v>
      </c>
      <c r="E151" s="18"/>
      <c r="F151" s="18"/>
    </row>
    <row r="152" spans="1:6" ht="15" x14ac:dyDescent="0.25">
      <c r="A152" s="15" t="s">
        <v>71</v>
      </c>
      <c r="B152" s="16">
        <v>19213484918</v>
      </c>
      <c r="C152" s="16" t="s">
        <v>72</v>
      </c>
      <c r="D152" s="17">
        <v>53.8</v>
      </c>
      <c r="E152" s="18">
        <v>3241</v>
      </c>
      <c r="F152" s="18" t="s">
        <v>70</v>
      </c>
    </row>
    <row r="153" spans="1:6" ht="15" x14ac:dyDescent="0.25">
      <c r="A153" s="15" t="s">
        <v>71</v>
      </c>
      <c r="B153" s="16">
        <v>19213484918</v>
      </c>
      <c r="C153" s="16" t="s">
        <v>72</v>
      </c>
      <c r="D153" s="17">
        <v>224.8</v>
      </c>
      <c r="E153" s="18">
        <v>3241</v>
      </c>
      <c r="F153" s="18" t="s">
        <v>70</v>
      </c>
    </row>
    <row r="154" spans="1:6" ht="15" x14ac:dyDescent="0.25">
      <c r="A154" s="15" t="s">
        <v>71</v>
      </c>
      <c r="B154" s="16">
        <v>19213484918</v>
      </c>
      <c r="C154" s="16" t="s">
        <v>72</v>
      </c>
      <c r="D154" s="17">
        <v>179.8</v>
      </c>
      <c r="E154" s="18">
        <v>3241</v>
      </c>
      <c r="F154" s="18" t="s">
        <v>70</v>
      </c>
    </row>
    <row r="155" spans="1:6" ht="15" x14ac:dyDescent="0.25">
      <c r="A155" s="15" t="s">
        <v>71</v>
      </c>
      <c r="B155" s="16">
        <v>19213484918</v>
      </c>
      <c r="C155" s="16" t="s">
        <v>72</v>
      </c>
      <c r="D155" s="17">
        <v>139.4</v>
      </c>
      <c r="E155" s="18">
        <v>3241</v>
      </c>
      <c r="F155" s="18" t="s">
        <v>70</v>
      </c>
    </row>
    <row r="156" spans="1:6" ht="15" x14ac:dyDescent="0.25">
      <c r="A156" s="15" t="s">
        <v>71</v>
      </c>
      <c r="B156" s="16">
        <v>19213484918</v>
      </c>
      <c r="C156" s="16" t="s">
        <v>72</v>
      </c>
      <c r="D156" s="17">
        <v>159</v>
      </c>
      <c r="E156" s="18">
        <v>3241</v>
      </c>
      <c r="F156" s="18" t="s">
        <v>70</v>
      </c>
    </row>
    <row r="157" spans="1:6" ht="15" x14ac:dyDescent="0.25">
      <c r="A157" s="15" t="s">
        <v>17</v>
      </c>
      <c r="B157" s="16">
        <v>58335400167</v>
      </c>
      <c r="C157" s="16" t="s">
        <v>13</v>
      </c>
      <c r="D157" s="17">
        <v>123.2</v>
      </c>
      <c r="E157" s="18">
        <v>3241</v>
      </c>
      <c r="F157" s="18" t="s">
        <v>70</v>
      </c>
    </row>
    <row r="158" spans="1:6" ht="15" x14ac:dyDescent="0.25">
      <c r="A158" s="15" t="s">
        <v>17</v>
      </c>
      <c r="B158" s="16">
        <v>58335400167</v>
      </c>
      <c r="C158" s="16" t="s">
        <v>13</v>
      </c>
      <c r="D158" s="17">
        <v>61.6</v>
      </c>
      <c r="E158" s="18">
        <v>3241</v>
      </c>
      <c r="F158" s="18" t="s">
        <v>70</v>
      </c>
    </row>
    <row r="159" spans="1:6" s="35" customFormat="1" ht="15" x14ac:dyDescent="0.25">
      <c r="A159" s="46" t="s">
        <v>192</v>
      </c>
      <c r="B159" s="47" t="s">
        <v>9</v>
      </c>
      <c r="C159" s="47" t="s">
        <v>193</v>
      </c>
      <c r="D159" s="49">
        <v>3320</v>
      </c>
      <c r="E159" s="50">
        <v>3241</v>
      </c>
      <c r="F159" s="18" t="s">
        <v>70</v>
      </c>
    </row>
    <row r="160" spans="1:6" s="35" customFormat="1" ht="15" x14ac:dyDescent="0.25">
      <c r="A160" s="46" t="s">
        <v>194</v>
      </c>
      <c r="B160" s="47">
        <v>98988824554</v>
      </c>
      <c r="C160" s="47" t="s">
        <v>195</v>
      </c>
      <c r="D160" s="49">
        <v>121</v>
      </c>
      <c r="E160" s="50">
        <v>3241</v>
      </c>
      <c r="F160" s="18" t="s">
        <v>70</v>
      </c>
    </row>
    <row r="161" spans="1:6" s="35" customFormat="1" ht="15" x14ac:dyDescent="0.25">
      <c r="A161" s="46" t="s">
        <v>146</v>
      </c>
      <c r="B161" s="48" t="s">
        <v>148</v>
      </c>
      <c r="C161" s="47" t="s">
        <v>147</v>
      </c>
      <c r="D161" s="49">
        <v>372</v>
      </c>
      <c r="E161" s="50">
        <v>3241</v>
      </c>
      <c r="F161" s="18" t="s">
        <v>70</v>
      </c>
    </row>
    <row r="162" spans="1:6" ht="15" x14ac:dyDescent="0.25">
      <c r="A162" s="20" t="s">
        <v>26</v>
      </c>
      <c r="B162" s="16"/>
      <c r="C162" s="16"/>
      <c r="D162" s="22">
        <f>SUM(D152:D161)</f>
        <v>4754.6000000000004</v>
      </c>
      <c r="E162" s="18"/>
      <c r="F162" s="18"/>
    </row>
    <row r="163" spans="1:6" s="35" customFormat="1" ht="15" x14ac:dyDescent="0.25">
      <c r="A163" s="58" t="s">
        <v>248</v>
      </c>
      <c r="B163" s="59">
        <v>22694857747</v>
      </c>
      <c r="C163" s="59" t="s">
        <v>13</v>
      </c>
      <c r="D163" s="60">
        <v>65.099999999999994</v>
      </c>
      <c r="E163" s="61">
        <v>3292</v>
      </c>
      <c r="F163" s="61" t="s">
        <v>247</v>
      </c>
    </row>
    <row r="164" spans="1:6" s="35" customFormat="1" ht="15" x14ac:dyDescent="0.25">
      <c r="A164" s="58" t="s">
        <v>248</v>
      </c>
      <c r="B164" s="59">
        <v>22694857747</v>
      </c>
      <c r="C164" s="59" t="s">
        <v>13</v>
      </c>
      <c r="D164" s="60">
        <v>1576</v>
      </c>
      <c r="E164" s="61">
        <v>3292</v>
      </c>
      <c r="F164" s="61" t="s">
        <v>247</v>
      </c>
    </row>
    <row r="165" spans="1:6" ht="15" x14ac:dyDescent="0.25">
      <c r="A165" s="40" t="s">
        <v>34</v>
      </c>
      <c r="B165" s="16"/>
      <c r="C165" s="16"/>
      <c r="D165" s="22">
        <f>SUM(D163:D164)</f>
        <v>1641.1</v>
      </c>
      <c r="E165" s="18"/>
      <c r="F165" s="18"/>
    </row>
    <row r="166" spans="1:6" customFormat="1" ht="15" x14ac:dyDescent="0.25">
      <c r="A166" s="15" t="s">
        <v>196</v>
      </c>
      <c r="B166" s="16">
        <v>25394058515</v>
      </c>
      <c r="C166" s="16" t="s">
        <v>13</v>
      </c>
      <c r="D166" s="17">
        <v>280.89999999999998</v>
      </c>
      <c r="E166" s="18">
        <v>3293</v>
      </c>
      <c r="F166" s="18" t="s">
        <v>74</v>
      </c>
    </row>
    <row r="167" spans="1:6" ht="15" x14ac:dyDescent="0.25">
      <c r="A167" s="15" t="s">
        <v>75</v>
      </c>
      <c r="B167" s="30" t="s">
        <v>76</v>
      </c>
      <c r="C167" s="16" t="s">
        <v>13</v>
      </c>
      <c r="D167" s="17">
        <v>101.14</v>
      </c>
      <c r="E167" s="18">
        <v>3293</v>
      </c>
      <c r="F167" s="18" t="s">
        <v>74</v>
      </c>
    </row>
    <row r="168" spans="1:6" ht="15" x14ac:dyDescent="0.25">
      <c r="A168" s="15" t="s">
        <v>75</v>
      </c>
      <c r="B168" s="30" t="s">
        <v>76</v>
      </c>
      <c r="C168" s="16" t="s">
        <v>13</v>
      </c>
      <c r="D168" s="17">
        <v>101.14</v>
      </c>
      <c r="E168" s="18">
        <v>3293</v>
      </c>
      <c r="F168" s="18" t="s">
        <v>74</v>
      </c>
    </row>
    <row r="169" spans="1:6" ht="15" x14ac:dyDescent="0.25">
      <c r="A169" s="15" t="s">
        <v>196</v>
      </c>
      <c r="B169" s="16">
        <v>25394058515</v>
      </c>
      <c r="C169" s="16" t="s">
        <v>10</v>
      </c>
      <c r="D169" s="17">
        <v>381.45</v>
      </c>
      <c r="E169" s="18">
        <v>3293</v>
      </c>
      <c r="F169" s="18" t="s">
        <v>74</v>
      </c>
    </row>
    <row r="170" spans="1:6" ht="15" x14ac:dyDescent="0.25">
      <c r="A170" s="15" t="s">
        <v>196</v>
      </c>
      <c r="B170" s="16">
        <v>25394058515</v>
      </c>
      <c r="C170" s="16" t="s">
        <v>10</v>
      </c>
      <c r="D170" s="17">
        <v>158.19999999999999</v>
      </c>
      <c r="E170" s="18">
        <v>3293</v>
      </c>
      <c r="F170" s="18" t="s">
        <v>74</v>
      </c>
    </row>
    <row r="171" spans="1:6" ht="15" x14ac:dyDescent="0.25">
      <c r="A171" s="15" t="s">
        <v>197</v>
      </c>
      <c r="B171" s="16">
        <v>39546130894</v>
      </c>
      <c r="C171" s="16" t="s">
        <v>198</v>
      </c>
      <c r="D171" s="17">
        <v>118.8</v>
      </c>
      <c r="E171" s="18">
        <v>3293</v>
      </c>
      <c r="F171" s="18" t="s">
        <v>74</v>
      </c>
    </row>
    <row r="172" spans="1:6" s="12" customFormat="1" ht="15" x14ac:dyDescent="0.25">
      <c r="A172" s="15" t="s">
        <v>199</v>
      </c>
      <c r="B172" s="16" t="s">
        <v>9</v>
      </c>
      <c r="C172" s="16" t="s">
        <v>13</v>
      </c>
      <c r="D172" s="17">
        <v>66.5</v>
      </c>
      <c r="E172" s="18">
        <v>3293</v>
      </c>
      <c r="F172" s="18" t="s">
        <v>74</v>
      </c>
    </row>
    <row r="173" spans="1:6" ht="15" x14ac:dyDescent="0.25">
      <c r="A173" s="15" t="s">
        <v>199</v>
      </c>
      <c r="B173" s="16" t="s">
        <v>9</v>
      </c>
      <c r="C173" s="16" t="s">
        <v>13</v>
      </c>
      <c r="D173" s="17">
        <v>73.760000000000005</v>
      </c>
      <c r="E173" s="18">
        <v>3293</v>
      </c>
      <c r="F173" s="18" t="s">
        <v>74</v>
      </c>
    </row>
    <row r="174" spans="1:6" ht="15" x14ac:dyDescent="0.25">
      <c r="A174" s="15" t="s">
        <v>199</v>
      </c>
      <c r="B174" s="16" t="s">
        <v>9</v>
      </c>
      <c r="C174" s="16" t="s">
        <v>13</v>
      </c>
      <c r="D174" s="17">
        <v>29.1</v>
      </c>
      <c r="E174" s="18">
        <v>3293</v>
      </c>
      <c r="F174" s="18" t="s">
        <v>74</v>
      </c>
    </row>
    <row r="175" spans="1:6" s="35" customFormat="1" ht="15" x14ac:dyDescent="0.25">
      <c r="A175" s="53" t="s">
        <v>75</v>
      </c>
      <c r="B175" s="30" t="s">
        <v>76</v>
      </c>
      <c r="C175" s="16" t="s">
        <v>13</v>
      </c>
      <c r="D175" s="56">
        <v>32.04</v>
      </c>
      <c r="E175" s="57">
        <v>3293</v>
      </c>
      <c r="F175" s="18" t="s">
        <v>74</v>
      </c>
    </row>
    <row r="176" spans="1:6" ht="15" x14ac:dyDescent="0.25">
      <c r="A176" s="20" t="s">
        <v>26</v>
      </c>
      <c r="B176" s="21"/>
      <c r="C176" s="21"/>
      <c r="D176" s="22">
        <f>SUM(D166:D175)</f>
        <v>1343.0299999999997</v>
      </c>
      <c r="E176" s="8"/>
      <c r="F176" s="8"/>
    </row>
    <row r="177" spans="1:6" ht="15" x14ac:dyDescent="0.25">
      <c r="A177" s="15" t="s">
        <v>77</v>
      </c>
      <c r="B177" s="16">
        <v>84838770814</v>
      </c>
      <c r="C177" s="16" t="s">
        <v>51</v>
      </c>
      <c r="D177" s="17">
        <v>92.9</v>
      </c>
      <c r="E177" s="18">
        <v>3295</v>
      </c>
      <c r="F177" s="18" t="s">
        <v>78</v>
      </c>
    </row>
    <row r="178" spans="1:6" ht="15" x14ac:dyDescent="0.25">
      <c r="A178" s="23" t="s">
        <v>79</v>
      </c>
      <c r="B178" s="16">
        <v>18683136487</v>
      </c>
      <c r="C178" s="16" t="s">
        <v>23</v>
      </c>
      <c r="D178" s="17">
        <v>97</v>
      </c>
      <c r="E178" s="18">
        <v>3295</v>
      </c>
      <c r="F178" s="18" t="s">
        <v>78</v>
      </c>
    </row>
    <row r="179" spans="1:6" ht="15" x14ac:dyDescent="0.25">
      <c r="A179" s="23" t="s">
        <v>79</v>
      </c>
      <c r="B179" s="16">
        <v>18683136487</v>
      </c>
      <c r="C179" s="16" t="s">
        <v>23</v>
      </c>
      <c r="D179" s="17">
        <v>97</v>
      </c>
      <c r="E179" s="18">
        <v>3295</v>
      </c>
      <c r="F179" s="18" t="s">
        <v>78</v>
      </c>
    </row>
    <row r="180" spans="1:6" ht="15" x14ac:dyDescent="0.25">
      <c r="A180" s="23" t="s">
        <v>79</v>
      </c>
      <c r="B180" s="16">
        <v>18683136487</v>
      </c>
      <c r="C180" s="16" t="s">
        <v>23</v>
      </c>
      <c r="D180" s="17">
        <v>106.18</v>
      </c>
      <c r="E180" s="18">
        <v>3295</v>
      </c>
      <c r="F180" s="18" t="s">
        <v>78</v>
      </c>
    </row>
    <row r="181" spans="1:6" ht="15" x14ac:dyDescent="0.25">
      <c r="A181" s="36" t="s">
        <v>66</v>
      </c>
      <c r="B181" s="45" t="s">
        <v>131</v>
      </c>
      <c r="C181" s="37" t="s">
        <v>51</v>
      </c>
      <c r="D181" s="38">
        <v>19.91</v>
      </c>
      <c r="E181" s="18">
        <v>3295</v>
      </c>
      <c r="F181" s="18" t="s">
        <v>78</v>
      </c>
    </row>
    <row r="182" spans="1:6" ht="15" x14ac:dyDescent="0.25">
      <c r="A182" s="36" t="s">
        <v>66</v>
      </c>
      <c r="B182" s="45" t="s">
        <v>131</v>
      </c>
      <c r="C182" s="37" t="s">
        <v>51</v>
      </c>
      <c r="D182" s="38">
        <v>19.91</v>
      </c>
      <c r="E182" s="18">
        <v>3295</v>
      </c>
      <c r="F182" s="18" t="s">
        <v>78</v>
      </c>
    </row>
    <row r="183" spans="1:6" ht="15" x14ac:dyDescent="0.25">
      <c r="A183" s="36" t="s">
        <v>66</v>
      </c>
      <c r="B183" s="45" t="s">
        <v>131</v>
      </c>
      <c r="C183" s="37" t="s">
        <v>51</v>
      </c>
      <c r="D183" s="38">
        <v>19.91</v>
      </c>
      <c r="E183" s="18">
        <v>3295</v>
      </c>
      <c r="F183" s="18" t="s">
        <v>78</v>
      </c>
    </row>
    <row r="184" spans="1:6" ht="15" x14ac:dyDescent="0.25">
      <c r="A184" s="36" t="s">
        <v>66</v>
      </c>
      <c r="B184" s="45" t="s">
        <v>131</v>
      </c>
      <c r="C184" s="37" t="s">
        <v>51</v>
      </c>
      <c r="D184" s="38">
        <v>53.09</v>
      </c>
      <c r="E184" s="18">
        <v>3295</v>
      </c>
      <c r="F184" s="18" t="s">
        <v>78</v>
      </c>
    </row>
    <row r="185" spans="1:6" ht="15" x14ac:dyDescent="0.25">
      <c r="A185" s="15" t="s">
        <v>200</v>
      </c>
      <c r="B185" s="16">
        <v>59812688048</v>
      </c>
      <c r="C185" s="16" t="s">
        <v>201</v>
      </c>
      <c r="D185" s="17">
        <v>12.5</v>
      </c>
      <c r="E185" s="18">
        <v>3295</v>
      </c>
      <c r="F185" s="18" t="s">
        <v>78</v>
      </c>
    </row>
    <row r="186" spans="1:6" ht="15" x14ac:dyDescent="0.25">
      <c r="A186" s="15" t="s">
        <v>202</v>
      </c>
      <c r="B186" s="16">
        <v>33956143681</v>
      </c>
      <c r="C186" s="16" t="s">
        <v>65</v>
      </c>
      <c r="D186" s="17">
        <v>12.5</v>
      </c>
      <c r="E186" s="18">
        <v>3295</v>
      </c>
      <c r="F186" s="18" t="s">
        <v>78</v>
      </c>
    </row>
    <row r="187" spans="1:6" ht="15" x14ac:dyDescent="0.25">
      <c r="A187" s="15" t="s">
        <v>203</v>
      </c>
      <c r="B187" s="16">
        <v>87101066820</v>
      </c>
      <c r="C187" s="16" t="s">
        <v>204</v>
      </c>
      <c r="D187" s="17">
        <v>12.5</v>
      </c>
      <c r="E187" s="18">
        <v>3295</v>
      </c>
      <c r="F187" s="18" t="s">
        <v>78</v>
      </c>
    </row>
    <row r="188" spans="1:6" ht="15" x14ac:dyDescent="0.25">
      <c r="A188" s="15" t="s">
        <v>205</v>
      </c>
      <c r="B188" s="16">
        <v>23801821591</v>
      </c>
      <c r="C188" s="16" t="s">
        <v>47</v>
      </c>
      <c r="D188" s="17">
        <v>12.5</v>
      </c>
      <c r="E188" s="18">
        <v>3295</v>
      </c>
      <c r="F188" s="18" t="s">
        <v>78</v>
      </c>
    </row>
    <row r="189" spans="1:6" ht="15" x14ac:dyDescent="0.25">
      <c r="A189" s="15" t="s">
        <v>207</v>
      </c>
      <c r="B189" s="19" t="s">
        <v>206</v>
      </c>
      <c r="C189" s="16" t="s">
        <v>208</v>
      </c>
      <c r="D189" s="17">
        <v>12.5</v>
      </c>
      <c r="E189" s="18">
        <v>3295</v>
      </c>
      <c r="F189" s="18" t="s">
        <v>78</v>
      </c>
    </row>
    <row r="190" spans="1:6" ht="15" x14ac:dyDescent="0.25">
      <c r="A190" s="15" t="s">
        <v>209</v>
      </c>
      <c r="B190" s="16">
        <v>91930135214</v>
      </c>
      <c r="C190" s="16" t="s">
        <v>51</v>
      </c>
      <c r="D190" s="17">
        <v>12.5</v>
      </c>
      <c r="E190" s="18">
        <v>3295</v>
      </c>
      <c r="F190" s="18" t="s">
        <v>78</v>
      </c>
    </row>
    <row r="191" spans="1:6" ht="15" x14ac:dyDescent="0.25">
      <c r="A191" s="15" t="s">
        <v>210</v>
      </c>
      <c r="B191" s="16">
        <v>82894118133</v>
      </c>
      <c r="C191" s="16" t="s">
        <v>51</v>
      </c>
      <c r="D191" s="17">
        <v>12.5</v>
      </c>
      <c r="E191" s="18">
        <v>3295</v>
      </c>
      <c r="F191" s="18" t="s">
        <v>78</v>
      </c>
    </row>
    <row r="192" spans="1:6" ht="15" x14ac:dyDescent="0.25">
      <c r="A192" s="15" t="s">
        <v>212</v>
      </c>
      <c r="B192" s="16">
        <v>41754357639</v>
      </c>
      <c r="C192" s="16" t="s">
        <v>211</v>
      </c>
      <c r="D192" s="17">
        <v>25</v>
      </c>
      <c r="E192" s="18">
        <v>3295</v>
      </c>
      <c r="F192" s="18" t="s">
        <v>78</v>
      </c>
    </row>
    <row r="193" spans="1:6" ht="15" x14ac:dyDescent="0.25">
      <c r="A193" s="15" t="s">
        <v>213</v>
      </c>
      <c r="B193" s="19" t="s">
        <v>214</v>
      </c>
      <c r="C193" s="16" t="s">
        <v>215</v>
      </c>
      <c r="D193" s="17">
        <v>12.5</v>
      </c>
      <c r="E193" s="18">
        <v>3295</v>
      </c>
      <c r="F193" s="18" t="s">
        <v>78</v>
      </c>
    </row>
    <row r="194" spans="1:6" ht="15" x14ac:dyDescent="0.25">
      <c r="A194" s="15" t="s">
        <v>126</v>
      </c>
      <c r="B194" s="16">
        <v>40530769571</v>
      </c>
      <c r="C194" s="16" t="s">
        <v>125</v>
      </c>
      <c r="D194" s="17">
        <v>12.5</v>
      </c>
      <c r="E194" s="18">
        <v>3295</v>
      </c>
      <c r="F194" s="18" t="s">
        <v>78</v>
      </c>
    </row>
    <row r="195" spans="1:6" ht="15" x14ac:dyDescent="0.25">
      <c r="A195" s="15" t="s">
        <v>118</v>
      </c>
      <c r="B195" s="16">
        <v>51509999768</v>
      </c>
      <c r="C195" s="16" t="s">
        <v>216</v>
      </c>
      <c r="D195" s="17">
        <v>12.5</v>
      </c>
      <c r="E195" s="18">
        <v>3295</v>
      </c>
      <c r="F195" s="18" t="s">
        <v>78</v>
      </c>
    </row>
    <row r="196" spans="1:6" ht="15" x14ac:dyDescent="0.25">
      <c r="A196" s="15" t="s">
        <v>79</v>
      </c>
      <c r="B196" s="16">
        <v>18683136487</v>
      </c>
      <c r="C196" s="16" t="s">
        <v>51</v>
      </c>
      <c r="D196" s="17">
        <v>75.16</v>
      </c>
      <c r="E196" s="18">
        <v>3295</v>
      </c>
      <c r="F196" s="18" t="s">
        <v>78</v>
      </c>
    </row>
    <row r="197" spans="1:6" ht="15" x14ac:dyDescent="0.25">
      <c r="A197" s="15" t="s">
        <v>217</v>
      </c>
      <c r="B197" s="16">
        <v>47416215031</v>
      </c>
      <c r="C197" s="16" t="s">
        <v>51</v>
      </c>
      <c r="D197" s="17">
        <v>25</v>
      </c>
      <c r="E197" s="18">
        <v>3295</v>
      </c>
      <c r="F197" s="18" t="s">
        <v>78</v>
      </c>
    </row>
    <row r="198" spans="1:6" ht="15" x14ac:dyDescent="0.25">
      <c r="A198" s="15" t="s">
        <v>130</v>
      </c>
      <c r="B198" s="19" t="s">
        <v>129</v>
      </c>
      <c r="C198" s="16" t="s">
        <v>28</v>
      </c>
      <c r="D198" s="17">
        <v>12.5</v>
      </c>
      <c r="E198" s="18">
        <v>3295</v>
      </c>
      <c r="F198" s="18" t="s">
        <v>78</v>
      </c>
    </row>
    <row r="199" spans="1:6" ht="15" x14ac:dyDescent="0.25">
      <c r="A199" s="15" t="s">
        <v>121</v>
      </c>
      <c r="B199" s="16">
        <v>64015360885</v>
      </c>
      <c r="C199" s="16" t="s">
        <v>120</v>
      </c>
      <c r="D199" s="17">
        <v>12.5</v>
      </c>
      <c r="E199" s="18">
        <v>3295</v>
      </c>
      <c r="F199" s="18" t="s">
        <v>78</v>
      </c>
    </row>
    <row r="200" spans="1:6" ht="15" x14ac:dyDescent="0.25">
      <c r="A200" s="15" t="s">
        <v>218</v>
      </c>
      <c r="B200" s="19" t="s">
        <v>219</v>
      </c>
      <c r="C200" s="16" t="s">
        <v>220</v>
      </c>
      <c r="D200" s="17">
        <v>12.5</v>
      </c>
      <c r="E200" s="18">
        <v>3295</v>
      </c>
      <c r="F200" s="18" t="s">
        <v>78</v>
      </c>
    </row>
    <row r="201" spans="1:6" ht="15" x14ac:dyDescent="0.25">
      <c r="A201" s="15" t="s">
        <v>127</v>
      </c>
      <c r="B201" s="19" t="s">
        <v>128</v>
      </c>
      <c r="C201" s="16" t="s">
        <v>51</v>
      </c>
      <c r="D201" s="17">
        <v>12.5</v>
      </c>
      <c r="E201" s="18">
        <v>3295</v>
      </c>
      <c r="F201" s="18" t="s">
        <v>78</v>
      </c>
    </row>
    <row r="202" spans="1:6" ht="15" x14ac:dyDescent="0.25">
      <c r="A202" s="15" t="s">
        <v>222</v>
      </c>
      <c r="B202" s="19" t="s">
        <v>221</v>
      </c>
      <c r="C202" s="16" t="s">
        <v>51</v>
      </c>
      <c r="D202" s="17">
        <v>12.5</v>
      </c>
      <c r="E202" s="18">
        <v>3295</v>
      </c>
      <c r="F202" s="18" t="s">
        <v>78</v>
      </c>
    </row>
    <row r="203" spans="1:6" ht="15" x14ac:dyDescent="0.25">
      <c r="A203" s="15" t="s">
        <v>122</v>
      </c>
      <c r="B203" s="19" t="s">
        <v>223</v>
      </c>
      <c r="C203" s="16" t="s">
        <v>23</v>
      </c>
      <c r="D203" s="17">
        <v>12.5</v>
      </c>
      <c r="E203" s="18">
        <v>3295</v>
      </c>
      <c r="F203" s="18" t="s">
        <v>78</v>
      </c>
    </row>
    <row r="204" spans="1:6" ht="15" x14ac:dyDescent="0.25">
      <c r="A204" s="15" t="s">
        <v>205</v>
      </c>
      <c r="B204" s="16">
        <v>23801821591</v>
      </c>
      <c r="C204" s="16" t="s">
        <v>47</v>
      </c>
      <c r="D204" s="17">
        <v>12.5</v>
      </c>
      <c r="E204" s="18">
        <v>3295</v>
      </c>
      <c r="F204" s="18" t="s">
        <v>78</v>
      </c>
    </row>
    <row r="205" spans="1:6" ht="15" x14ac:dyDescent="0.25">
      <c r="A205" s="15" t="s">
        <v>224</v>
      </c>
      <c r="B205" s="16">
        <v>97032622144</v>
      </c>
      <c r="C205" s="16" t="s">
        <v>10</v>
      </c>
      <c r="D205" s="17">
        <v>225.44</v>
      </c>
      <c r="E205" s="18">
        <v>3295</v>
      </c>
      <c r="F205" s="18" t="s">
        <v>78</v>
      </c>
    </row>
    <row r="206" spans="1:6" ht="15" x14ac:dyDescent="0.25">
      <c r="A206" s="15" t="s">
        <v>119</v>
      </c>
      <c r="B206" s="16">
        <v>17165639914</v>
      </c>
      <c r="C206" s="16" t="s">
        <v>13</v>
      </c>
      <c r="D206" s="17">
        <v>12.5</v>
      </c>
      <c r="E206" s="18">
        <v>3295</v>
      </c>
      <c r="F206" s="18" t="s">
        <v>78</v>
      </c>
    </row>
    <row r="207" spans="1:6" ht="15" x14ac:dyDescent="0.25">
      <c r="A207" s="15" t="s">
        <v>123</v>
      </c>
      <c r="B207" s="16">
        <v>37091915154</v>
      </c>
      <c r="C207" s="16" t="s">
        <v>51</v>
      </c>
      <c r="D207" s="17">
        <v>12.5</v>
      </c>
      <c r="E207" s="18">
        <v>3295</v>
      </c>
      <c r="F207" s="18" t="s">
        <v>78</v>
      </c>
    </row>
    <row r="208" spans="1:6" ht="15" x14ac:dyDescent="0.25">
      <c r="A208" s="15" t="s">
        <v>119</v>
      </c>
      <c r="B208" s="16">
        <v>17165639914</v>
      </c>
      <c r="C208" s="16" t="s">
        <v>13</v>
      </c>
      <c r="D208" s="17">
        <v>12.5</v>
      </c>
      <c r="E208" s="18">
        <v>3295</v>
      </c>
      <c r="F208" s="18" t="s">
        <v>78</v>
      </c>
    </row>
    <row r="209" spans="1:6" ht="15" x14ac:dyDescent="0.25">
      <c r="A209" s="15" t="s">
        <v>225</v>
      </c>
      <c r="B209" s="16">
        <v>14187834035</v>
      </c>
      <c r="C209" s="16" t="s">
        <v>124</v>
      </c>
      <c r="D209" s="17">
        <v>12.5</v>
      </c>
      <c r="E209" s="18">
        <v>3295</v>
      </c>
      <c r="F209" s="18" t="s">
        <v>78</v>
      </c>
    </row>
    <row r="210" spans="1:6" ht="15" x14ac:dyDescent="0.25">
      <c r="A210" s="15" t="s">
        <v>119</v>
      </c>
      <c r="B210" s="16">
        <v>17165639914</v>
      </c>
      <c r="C210" s="16" t="s">
        <v>13</v>
      </c>
      <c r="D210" s="17">
        <v>12.5</v>
      </c>
      <c r="E210" s="18">
        <v>3295</v>
      </c>
      <c r="F210" s="18" t="s">
        <v>78</v>
      </c>
    </row>
    <row r="211" spans="1:6" ht="15" x14ac:dyDescent="0.25">
      <c r="A211" s="58" t="s">
        <v>249</v>
      </c>
      <c r="B211" s="16">
        <v>68419124305</v>
      </c>
      <c r="C211" s="59" t="s">
        <v>51</v>
      </c>
      <c r="D211" s="17">
        <v>31.86</v>
      </c>
      <c r="E211" s="18">
        <v>3295</v>
      </c>
      <c r="F211" s="18" t="s">
        <v>78</v>
      </c>
    </row>
    <row r="212" spans="1:6" s="12" customFormat="1" ht="15" x14ac:dyDescent="0.25">
      <c r="A212" s="20" t="s">
        <v>34</v>
      </c>
      <c r="B212" s="21"/>
      <c r="C212" s="21"/>
      <c r="D212" s="22">
        <f>SUM(D177:D211)</f>
        <v>1163.3599999999999</v>
      </c>
      <c r="E212" s="18"/>
      <c r="F212" s="18"/>
    </row>
    <row r="213" spans="1:6" ht="15" x14ac:dyDescent="0.25">
      <c r="A213" s="15" t="s">
        <v>80</v>
      </c>
      <c r="B213" s="19" t="s">
        <v>81</v>
      </c>
      <c r="C213" s="16" t="s">
        <v>51</v>
      </c>
      <c r="D213" s="17">
        <v>264.27999999999997</v>
      </c>
      <c r="E213" s="18">
        <v>3431</v>
      </c>
      <c r="F213" s="18" t="s">
        <v>82</v>
      </c>
    </row>
    <row r="214" spans="1:6" ht="15" x14ac:dyDescent="0.25">
      <c r="A214" s="15" t="s">
        <v>80</v>
      </c>
      <c r="B214" s="19" t="s">
        <v>81</v>
      </c>
      <c r="C214" s="16" t="s">
        <v>51</v>
      </c>
      <c r="D214" s="17">
        <v>11.53</v>
      </c>
      <c r="E214" s="18">
        <v>3431</v>
      </c>
      <c r="F214" s="18" t="s">
        <v>82</v>
      </c>
    </row>
    <row r="215" spans="1:6" ht="15" x14ac:dyDescent="0.25">
      <c r="A215" s="15" t="s">
        <v>80</v>
      </c>
      <c r="B215" s="19" t="s">
        <v>81</v>
      </c>
      <c r="C215" s="16" t="s">
        <v>51</v>
      </c>
      <c r="D215" s="17">
        <v>7.78</v>
      </c>
      <c r="E215" s="18">
        <v>3431</v>
      </c>
      <c r="F215" s="18" t="s">
        <v>82</v>
      </c>
    </row>
    <row r="216" spans="1:6" ht="15" x14ac:dyDescent="0.25">
      <c r="A216" s="15" t="s">
        <v>80</v>
      </c>
      <c r="B216" s="19" t="s">
        <v>81</v>
      </c>
      <c r="C216" s="16" t="s">
        <v>51</v>
      </c>
      <c r="D216" s="17">
        <v>9.1999999999999993</v>
      </c>
      <c r="E216" s="18">
        <v>3431</v>
      </c>
      <c r="F216" s="18" t="s">
        <v>82</v>
      </c>
    </row>
    <row r="217" spans="1:6" ht="15" x14ac:dyDescent="0.25">
      <c r="A217" s="15" t="s">
        <v>80</v>
      </c>
      <c r="B217" s="19" t="s">
        <v>81</v>
      </c>
      <c r="C217" s="16" t="s">
        <v>51</v>
      </c>
      <c r="D217" s="17">
        <v>7.54</v>
      </c>
      <c r="E217" s="18">
        <v>3431</v>
      </c>
      <c r="F217" s="18" t="s">
        <v>82</v>
      </c>
    </row>
    <row r="218" spans="1:6" ht="15" x14ac:dyDescent="0.25">
      <c r="A218" s="15" t="s">
        <v>80</v>
      </c>
      <c r="B218" s="19" t="s">
        <v>81</v>
      </c>
      <c r="C218" s="16" t="s">
        <v>51</v>
      </c>
      <c r="D218" s="17">
        <v>6.64</v>
      </c>
      <c r="E218" s="18">
        <v>3431</v>
      </c>
      <c r="F218" s="18" t="s">
        <v>82</v>
      </c>
    </row>
    <row r="219" spans="1:6" s="35" customFormat="1" ht="15" x14ac:dyDescent="0.25">
      <c r="A219" s="15" t="s">
        <v>80</v>
      </c>
      <c r="B219" s="19" t="s">
        <v>81</v>
      </c>
      <c r="C219" s="16" t="s">
        <v>51</v>
      </c>
      <c r="D219" s="17">
        <v>7.16</v>
      </c>
      <c r="E219" s="18">
        <v>3431</v>
      </c>
      <c r="F219" s="18" t="s">
        <v>82</v>
      </c>
    </row>
    <row r="220" spans="1:6" ht="15" x14ac:dyDescent="0.25">
      <c r="A220" s="20" t="s">
        <v>26</v>
      </c>
      <c r="B220" s="16"/>
      <c r="C220" s="16"/>
      <c r="D220" s="22">
        <f>SUM(D213:D219)</f>
        <v>314.12999999999994</v>
      </c>
      <c r="E220" s="18"/>
      <c r="F220" s="18"/>
    </row>
    <row r="221" spans="1:6" ht="15" x14ac:dyDescent="0.25">
      <c r="A221" s="15" t="s">
        <v>84</v>
      </c>
      <c r="B221" s="16" t="s">
        <v>9</v>
      </c>
      <c r="C221" s="16" t="s">
        <v>85</v>
      </c>
      <c r="D221" s="17">
        <v>150</v>
      </c>
      <c r="E221" s="18">
        <v>3721</v>
      </c>
      <c r="F221" s="18" t="s">
        <v>83</v>
      </c>
    </row>
    <row r="222" spans="1:6" ht="15" x14ac:dyDescent="0.25">
      <c r="A222" s="15" t="s">
        <v>86</v>
      </c>
      <c r="B222" s="16" t="s">
        <v>9</v>
      </c>
      <c r="C222" s="16" t="s">
        <v>85</v>
      </c>
      <c r="D222" s="17">
        <v>150</v>
      </c>
      <c r="E222" s="18">
        <v>3721</v>
      </c>
      <c r="F222" s="18" t="s">
        <v>83</v>
      </c>
    </row>
    <row r="223" spans="1:6" ht="15" x14ac:dyDescent="0.25">
      <c r="A223" s="15" t="s">
        <v>87</v>
      </c>
      <c r="B223" s="16" t="s">
        <v>9</v>
      </c>
      <c r="C223" s="16" t="s">
        <v>88</v>
      </c>
      <c r="D223" s="17">
        <v>150</v>
      </c>
      <c r="E223" s="18">
        <v>3721</v>
      </c>
      <c r="F223" s="18" t="s">
        <v>83</v>
      </c>
    </row>
    <row r="224" spans="1:6" ht="15" x14ac:dyDescent="0.25">
      <c r="A224" s="15" t="s">
        <v>89</v>
      </c>
      <c r="B224" s="16" t="s">
        <v>9</v>
      </c>
      <c r="C224" s="16" t="s">
        <v>13</v>
      </c>
      <c r="D224" s="17">
        <v>150</v>
      </c>
      <c r="E224" s="18">
        <v>3721</v>
      </c>
      <c r="F224" s="18" t="s">
        <v>83</v>
      </c>
    </row>
    <row r="225" spans="1:6" s="12" customFormat="1" ht="15" x14ac:dyDescent="0.25">
      <c r="A225" s="15" t="s">
        <v>90</v>
      </c>
      <c r="B225" s="16" t="s">
        <v>9</v>
      </c>
      <c r="C225" s="16" t="s">
        <v>91</v>
      </c>
      <c r="D225" s="17">
        <v>150</v>
      </c>
      <c r="E225" s="18">
        <v>3721</v>
      </c>
      <c r="F225" s="18" t="s">
        <v>83</v>
      </c>
    </row>
    <row r="226" spans="1:6" s="35" customFormat="1" ht="15" x14ac:dyDescent="0.25">
      <c r="A226" s="15" t="s">
        <v>92</v>
      </c>
      <c r="B226" s="16" t="s">
        <v>9</v>
      </c>
      <c r="C226" s="16" t="s">
        <v>73</v>
      </c>
      <c r="D226" s="17">
        <v>150</v>
      </c>
      <c r="E226" s="18">
        <v>3721</v>
      </c>
      <c r="F226" s="18" t="s">
        <v>83</v>
      </c>
    </row>
    <row r="227" spans="1:6" s="44" customFormat="1" ht="15" x14ac:dyDescent="0.25">
      <c r="A227" s="20" t="s">
        <v>34</v>
      </c>
      <c r="B227" s="21"/>
      <c r="C227" s="21"/>
      <c r="D227" s="22">
        <f>SUM(D221:D226)</f>
        <v>900</v>
      </c>
      <c r="E227" s="8"/>
      <c r="F227" s="8"/>
    </row>
    <row r="228" spans="1:6" s="12" customFormat="1" ht="15" x14ac:dyDescent="0.25">
      <c r="A228" s="46" t="s">
        <v>226</v>
      </c>
      <c r="B228" s="16">
        <v>63682958051</v>
      </c>
      <c r="C228" s="47" t="s">
        <v>227</v>
      </c>
      <c r="D228" s="17">
        <v>300</v>
      </c>
      <c r="E228" s="18">
        <v>4221</v>
      </c>
      <c r="F228" s="18" t="s">
        <v>93</v>
      </c>
    </row>
    <row r="229" spans="1:6" s="12" customFormat="1" ht="15" x14ac:dyDescent="0.25">
      <c r="A229" s="20" t="s">
        <v>26</v>
      </c>
      <c r="B229" s="21"/>
      <c r="C229" s="21"/>
      <c r="D229" s="22">
        <f>SUM(D228:D228)</f>
        <v>300</v>
      </c>
      <c r="E229" s="8"/>
      <c r="F229" s="8"/>
    </row>
    <row r="230" spans="1:6" s="35" customFormat="1" ht="15" x14ac:dyDescent="0.25">
      <c r="A230" s="58" t="s">
        <v>250</v>
      </c>
      <c r="B230" s="59">
        <v>16571759047</v>
      </c>
      <c r="C230" s="59" t="s">
        <v>51</v>
      </c>
      <c r="D230" s="60">
        <v>3452.5</v>
      </c>
      <c r="E230" s="61">
        <v>4225</v>
      </c>
      <c r="F230" s="61" t="s">
        <v>251</v>
      </c>
    </row>
    <row r="231" spans="1:6" s="35" customFormat="1" ht="15" x14ac:dyDescent="0.25">
      <c r="A231" s="40" t="s">
        <v>34</v>
      </c>
      <c r="B231" s="59"/>
      <c r="C231" s="59"/>
      <c r="D231" s="42">
        <v>3452.5</v>
      </c>
      <c r="E231" s="61"/>
      <c r="F231" s="61"/>
    </row>
    <row r="232" spans="1:6" ht="15" x14ac:dyDescent="0.25">
      <c r="A232" s="40"/>
      <c r="B232" s="37"/>
      <c r="C232" s="37"/>
      <c r="D232" s="38"/>
      <c r="E232" s="39"/>
      <c r="F232" s="39"/>
    </row>
    <row r="233" spans="1:6" ht="15" x14ac:dyDescent="0.25">
      <c r="A233" s="20" t="s">
        <v>149</v>
      </c>
      <c r="B233" s="24"/>
      <c r="C233" s="25"/>
      <c r="D233" s="22">
        <f>SUM(D231+D229+D227+D220+D212+D176+D165+D162+D151+D147+D143+D130+D122+D115+D109+D100+D90+D88+D83+D80+D75+D72+D69+D57)</f>
        <v>62899.680000000008</v>
      </c>
      <c r="E233" s="26"/>
      <c r="F233" s="26"/>
    </row>
    <row r="234" spans="1:6" x14ac:dyDescent="0.2">
      <c r="A234" s="27"/>
      <c r="B234" s="26"/>
      <c r="C234" s="28"/>
      <c r="D234" s="29"/>
      <c r="E234" s="26"/>
      <c r="F234" s="26"/>
    </row>
  </sheetData>
  <phoneticPr fontId="11" type="noConversion"/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5"/>
  <sheetViews>
    <sheetView workbookViewId="0">
      <selection activeCell="A10" sqref="A10"/>
    </sheetView>
  </sheetViews>
  <sheetFormatPr defaultColWidth="9" defaultRowHeight="15" x14ac:dyDescent="0.25"/>
  <cols>
    <col min="1" max="1" width="21" customWidth="1"/>
    <col min="2" max="2" width="77.140625" customWidth="1"/>
  </cols>
  <sheetData>
    <row r="1" spans="1:2" x14ac:dyDescent="0.25">
      <c r="A1" s="1" t="s">
        <v>94</v>
      </c>
      <c r="B1" s="1"/>
    </row>
    <row r="2" spans="1:2" x14ac:dyDescent="0.25">
      <c r="A2" s="1" t="s">
        <v>150</v>
      </c>
      <c r="B2" s="1"/>
    </row>
    <row r="3" spans="1:2" x14ac:dyDescent="0.25">
      <c r="A3" s="1" t="s">
        <v>95</v>
      </c>
    </row>
    <row r="4" spans="1:2" ht="30" x14ac:dyDescent="0.25">
      <c r="A4" s="2" t="s">
        <v>96</v>
      </c>
      <c r="B4" s="3" t="s">
        <v>97</v>
      </c>
    </row>
    <row r="5" spans="1:2" x14ac:dyDescent="0.25">
      <c r="A5" s="4">
        <v>244741.55</v>
      </c>
      <c r="B5" s="5" t="s">
        <v>98</v>
      </c>
    </row>
    <row r="6" spans="1:2" x14ac:dyDescent="0.25">
      <c r="A6" s="4">
        <v>39491.5</v>
      </c>
      <c r="B6" s="5" t="s">
        <v>99</v>
      </c>
    </row>
    <row r="7" spans="1:2" x14ac:dyDescent="0.25">
      <c r="A7" s="5">
        <v>114.91</v>
      </c>
      <c r="B7" s="5" t="s">
        <v>100</v>
      </c>
    </row>
    <row r="8" spans="1:2" x14ac:dyDescent="0.25">
      <c r="A8" s="4">
        <v>27508.560000000001</v>
      </c>
      <c r="B8" s="6" t="s">
        <v>101</v>
      </c>
    </row>
    <row r="9" spans="1:2" x14ac:dyDescent="0.25">
      <c r="A9" s="4">
        <v>17211.240000000002</v>
      </c>
      <c r="B9" s="5" t="s">
        <v>102</v>
      </c>
    </row>
    <row r="10" spans="1:2" x14ac:dyDescent="0.25">
      <c r="A10" s="4">
        <v>1397.88</v>
      </c>
      <c r="B10" s="5" t="s">
        <v>103</v>
      </c>
    </row>
    <row r="11" spans="1:2" x14ac:dyDescent="0.25">
      <c r="A11" s="5"/>
      <c r="B11" s="5"/>
    </row>
    <row r="12" spans="1:2" x14ac:dyDescent="0.25">
      <c r="A12" s="7">
        <f>SUM(A5:A10)</f>
        <v>330465.63999999996</v>
      </c>
      <c r="B12" s="8" t="s">
        <v>149</v>
      </c>
    </row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  <row r="45" spans="1:2" x14ac:dyDescent="0.25">
      <c r="A45" s="9"/>
      <c r="B45" s="9"/>
    </row>
    <row r="46" spans="1:2" x14ac:dyDescent="0.25">
      <c r="A46" s="9"/>
      <c r="B46" s="9"/>
    </row>
    <row r="47" spans="1:2" x14ac:dyDescent="0.25">
      <c r="A47" s="9"/>
      <c r="B47" s="9"/>
    </row>
    <row r="48" spans="1:2" x14ac:dyDescent="0.25">
      <c r="A48" s="9"/>
      <c r="B48" s="9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9"/>
      <c r="B51" s="9"/>
    </row>
    <row r="52" spans="1:2" x14ac:dyDescent="0.25">
      <c r="A52" s="9"/>
      <c r="B52" s="9"/>
    </row>
    <row r="53" spans="1:2" x14ac:dyDescent="0.25">
      <c r="A53" s="9"/>
      <c r="B53" s="9"/>
    </row>
    <row r="54" spans="1:2" x14ac:dyDescent="0.25">
      <c r="A54" s="9"/>
      <c r="B54" s="9"/>
    </row>
    <row r="55" spans="1:2" x14ac:dyDescent="0.25">
      <c r="A55" s="9"/>
      <c r="B55" s="9"/>
    </row>
    <row r="56" spans="1:2" x14ac:dyDescent="0.25">
      <c r="A56" s="9"/>
      <c r="B56" s="9"/>
    </row>
    <row r="57" spans="1:2" x14ac:dyDescent="0.25">
      <c r="A57" s="9"/>
      <c r="B57" s="9"/>
    </row>
    <row r="58" spans="1:2" x14ac:dyDescent="0.25">
      <c r="A58" s="9"/>
      <c r="B58" s="9"/>
    </row>
    <row r="59" spans="1:2" x14ac:dyDescent="0.25">
      <c r="A59" s="9"/>
      <c r="B59" s="9"/>
    </row>
    <row r="60" spans="1:2" x14ac:dyDescent="0.25">
      <c r="A60" s="9"/>
      <c r="B60" s="9"/>
    </row>
    <row r="61" spans="1:2" x14ac:dyDescent="0.25">
      <c r="A61" s="9"/>
      <c r="B61" s="9"/>
    </row>
    <row r="62" spans="1:2" x14ac:dyDescent="0.25">
      <c r="A62" s="9"/>
      <c r="B62" s="9"/>
    </row>
    <row r="63" spans="1:2" x14ac:dyDescent="0.25">
      <c r="A63" s="9"/>
      <c r="B63" s="9"/>
    </row>
    <row r="64" spans="1:2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  <row r="78" spans="1:2" x14ac:dyDescent="0.25">
      <c r="A78" s="9"/>
      <c r="B78" s="9"/>
    </row>
    <row r="79" spans="1:2" x14ac:dyDescent="0.25">
      <c r="A79" s="9"/>
      <c r="B79" s="9"/>
    </row>
    <row r="80" spans="1:2" x14ac:dyDescent="0.25">
      <c r="A80" s="9"/>
      <c r="B80" s="9"/>
    </row>
    <row r="81" spans="1:2" x14ac:dyDescent="0.25">
      <c r="A81" s="9"/>
      <c r="B81" s="9"/>
    </row>
    <row r="82" spans="1:2" x14ac:dyDescent="0.25">
      <c r="A82" s="9"/>
      <c r="B82" s="9"/>
    </row>
    <row r="83" spans="1:2" x14ac:dyDescent="0.25">
      <c r="A83" s="9"/>
      <c r="B83" s="9"/>
    </row>
    <row r="84" spans="1:2" x14ac:dyDescent="0.25">
      <c r="A84" s="9"/>
      <c r="B84" s="9"/>
    </row>
    <row r="85" spans="1:2" x14ac:dyDescent="0.25">
      <c r="A85" s="9"/>
      <c r="B85" s="9"/>
    </row>
    <row r="86" spans="1:2" x14ac:dyDescent="0.25">
      <c r="A86" s="9"/>
      <c r="B86" s="9"/>
    </row>
    <row r="87" spans="1:2" x14ac:dyDescent="0.25">
      <c r="A87" s="9"/>
      <c r="B87" s="9"/>
    </row>
    <row r="88" spans="1:2" x14ac:dyDescent="0.25">
      <c r="A88" s="9"/>
      <c r="B88" s="9"/>
    </row>
    <row r="89" spans="1:2" x14ac:dyDescent="0.25">
      <c r="A89" s="9"/>
      <c r="B89" s="9"/>
    </row>
    <row r="90" spans="1:2" x14ac:dyDescent="0.25">
      <c r="A90" s="9"/>
      <c r="B90" s="9"/>
    </row>
    <row r="91" spans="1:2" x14ac:dyDescent="0.25">
      <c r="A91" s="9"/>
      <c r="B91" s="9"/>
    </row>
    <row r="92" spans="1:2" x14ac:dyDescent="0.25">
      <c r="A92" s="9"/>
      <c r="B92" s="9"/>
    </row>
    <row r="93" spans="1:2" x14ac:dyDescent="0.25">
      <c r="A93" s="9"/>
      <c r="B93" s="9"/>
    </row>
    <row r="94" spans="1:2" x14ac:dyDescent="0.25">
      <c r="A94" s="9"/>
      <c r="B94" s="9"/>
    </row>
    <row r="95" spans="1:2" x14ac:dyDescent="0.25">
      <c r="A95" s="9"/>
      <c r="B95" s="9"/>
    </row>
    <row r="96" spans="1:2" x14ac:dyDescent="0.25">
      <c r="A96" s="9"/>
      <c r="B96" s="9"/>
    </row>
    <row r="97" spans="1:2" x14ac:dyDescent="0.25">
      <c r="A97" s="9"/>
      <c r="B97" s="9"/>
    </row>
    <row r="98" spans="1:2" x14ac:dyDescent="0.25">
      <c r="A98" s="9"/>
      <c r="B98" s="9"/>
    </row>
    <row r="99" spans="1:2" x14ac:dyDescent="0.25">
      <c r="A99" s="9"/>
      <c r="B99" s="9"/>
    </row>
    <row r="100" spans="1:2" x14ac:dyDescent="0.25">
      <c r="A100" s="9"/>
      <c r="B100" s="9"/>
    </row>
    <row r="101" spans="1:2" x14ac:dyDescent="0.25">
      <c r="A101" s="9"/>
      <c r="B101" s="9"/>
    </row>
    <row r="102" spans="1:2" x14ac:dyDescent="0.25">
      <c r="A102" s="9"/>
      <c r="B102" s="9"/>
    </row>
    <row r="103" spans="1:2" x14ac:dyDescent="0.25">
      <c r="A103" s="9"/>
      <c r="B103" s="9"/>
    </row>
    <row r="104" spans="1:2" x14ac:dyDescent="0.25">
      <c r="A104" s="9"/>
      <c r="B104" s="9"/>
    </row>
    <row r="105" spans="1:2" x14ac:dyDescent="0.25">
      <c r="A105" s="9"/>
      <c r="B105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2024-10-17T13:16:00Z</cp:lastPrinted>
  <dcterms:created xsi:type="dcterms:W3CDTF">2024-02-06T13:40:00Z</dcterms:created>
  <dcterms:modified xsi:type="dcterms:W3CDTF">2025-07-02T12:31:36Z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6577B852D17A43CEB270B6EFC749F084_13</vt:lpwstr>
  </property>
  <property fmtid="{D5CDD505-2E9C-101B-9397-08002B2CF9AE}" pid="3" name="KSOProductBuildVer">
    <vt:lpwstr>1033-12.2.0.20795</vt:lpwstr>
  </property>
</Properties>
</file>