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<sst xmlns="http://schemas.openxmlformats.org/spreadsheetml/2006/main" count="482" uniqueCount="171">
  <si>
    <t xml:space="preserve">NAZIV ISPLATITELJA : VELEUČILIŠTE U KARLOVCU </t>
  </si>
  <si>
    <t>ISPLATE SREDSTAVA ZA RAZDOBLJE : OŽUJAK 2025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</si>
  <si>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</si>
  <si>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</si>
  <si>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</si>
  <si>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</si>
  <si>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</si>
  <si>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</si>
  <si>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</si>
  <si>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</si>
  <si>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BIRKIĆ DRAŽENKA </t>
  </si>
  <si>
    <t>GDPR</t>
  </si>
  <si>
    <t xml:space="preserve">TOPUSKO </t>
  </si>
  <si>
    <t xml:space="preserve">SLUŽBENA PUTOVANJA </t>
  </si>
  <si>
    <t xml:space="preserve">KLIČARIĆ MAJA </t>
  </si>
  <si>
    <t>KARLOVAC</t>
  </si>
  <si>
    <t xml:space="preserve">MATIJEVIĆ BOJAN </t>
  </si>
  <si>
    <t xml:space="preserve">TREČIĆ MAJA </t>
  </si>
  <si>
    <t xml:space="preserve">ČAZMATRANS </t>
  </si>
  <si>
    <t xml:space="preserve">ZAGREB </t>
  </si>
  <si>
    <t xml:space="preserve">VARIČAK IVANA </t>
  </si>
  <si>
    <t xml:space="preserve">BUKOVAC KATARINA </t>
  </si>
  <si>
    <t xml:space="preserve">BARILOVIĆ </t>
  </si>
  <si>
    <t>CEGUR RADOVIĆ TIHANA</t>
  </si>
  <si>
    <t xml:space="preserve">ČUJKO KRISTIJAN </t>
  </si>
  <si>
    <t xml:space="preserve">DUMIĆ TOMISLAV </t>
  </si>
  <si>
    <t xml:space="preserve">OŽURA MARKO </t>
  </si>
  <si>
    <t xml:space="preserve">PETRAČIĆ MATEJA </t>
  </si>
  <si>
    <t>ZAGREB</t>
  </si>
  <si>
    <t xml:space="preserve">PINTUR KRUNOSLAV </t>
  </si>
  <si>
    <t xml:space="preserve">VOLAVJE </t>
  </si>
  <si>
    <t xml:space="preserve">POPOVIĆ NINA </t>
  </si>
  <si>
    <t xml:space="preserve">ŠAVOR MAJDA </t>
  </si>
  <si>
    <t xml:space="preserve">VITNER MARKOVIĆ SILVIJA </t>
  </si>
  <si>
    <t>VRBANIĆ MIRJANA</t>
  </si>
  <si>
    <t xml:space="preserve">ŽGELA JURE </t>
  </si>
  <si>
    <t>UKUPNO</t>
  </si>
  <si>
    <t>EVRONAS ORGANISAYON DANISMANLIK IS GELISTIR TIC A.S</t>
  </si>
  <si>
    <t xml:space="preserve">TURSKA </t>
  </si>
  <si>
    <t xml:space="preserve">STRUČNO USAVRŠAVANJE ZAPOSLENIKA </t>
  </si>
  <si>
    <t xml:space="preserve">TEB POSLOVNO SAVJETOVANJE </t>
  </si>
  <si>
    <t xml:space="preserve">M.B. SEMINAR </t>
  </si>
  <si>
    <t xml:space="preserve">HARTA </t>
  </si>
  <si>
    <t xml:space="preserve">KASTAV </t>
  </si>
  <si>
    <t xml:space="preserve">UREDSKI MATERIJAL I OSTALI MATERIJALNI RASHODI </t>
  </si>
  <si>
    <t xml:space="preserve">LIN TRGOVINA </t>
  </si>
  <si>
    <t xml:space="preserve">ORCUS PLUS </t>
  </si>
  <si>
    <t xml:space="preserve">ČAVLE </t>
  </si>
  <si>
    <t xml:space="preserve">TEHIT </t>
  </si>
  <si>
    <t xml:space="preserve">PREVALJE </t>
  </si>
  <si>
    <t xml:space="preserve">NARODNE NOVINE </t>
  </si>
  <si>
    <t xml:space="preserve">UKUPNO </t>
  </si>
  <si>
    <t xml:space="preserve">IREKS AROMA </t>
  </si>
  <si>
    <t xml:space="preserve">JASTREBARSKO </t>
  </si>
  <si>
    <t xml:space="preserve">MATERIJAL I SIROVINE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</si>
  <si>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</si>
  <si>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</si>
  <si>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</si>
  <si>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</si>
  <si>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</si>
  <si>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KARLOVAC </t>
  </si>
  <si>
    <t>MATERIJAL I DIJELOVI ZA TEKUĆE I INVESTICIJSKO ODRŽAV.</t>
  </si>
  <si>
    <t xml:space="preserve">GERFLOR ADRIATIC </t>
  </si>
  <si>
    <t xml:space="preserve">RC INNOVATIONS UNMANNED TECHNOL. </t>
  </si>
  <si>
    <t>ESB95789889</t>
  </si>
  <si>
    <t xml:space="preserve">ŠPANJOLSKA </t>
  </si>
  <si>
    <t xml:space="preserve">DRVONA </t>
  </si>
  <si>
    <t xml:space="preserve">COMEL </t>
  </si>
  <si>
    <t xml:space="preserve">SITAN INVENTAR I AUTO GUME </t>
  </si>
  <si>
    <t xml:space="preserve">HRVATSKI TELEKOM </t>
  </si>
  <si>
    <t xml:space="preserve">USLUGE TELEFONA, POŠTE I PRIJEVOZA </t>
  </si>
  <si>
    <t>A1</t>
  </si>
  <si>
    <t xml:space="preserve">HP HRVATSKA POŠTA </t>
  </si>
  <si>
    <t xml:space="preserve">ADRIALIFT </t>
  </si>
  <si>
    <t>RIJEKA</t>
  </si>
  <si>
    <t xml:space="preserve">USLUGE TEKUĆEG I INVESTICIJSKOG ODRŽAVANJA </t>
  </si>
  <si>
    <t xml:space="preserve">SCHINDLER HRVATSKA </t>
  </si>
  <si>
    <t xml:space="preserve">DIGITALNI TISAK </t>
  </si>
  <si>
    <t xml:space="preserve">ALING </t>
  </si>
  <si>
    <t>ZAGREB-NOVI</t>
  </si>
  <si>
    <t xml:space="preserve">ENERGONOVA </t>
  </si>
  <si>
    <t xml:space="preserve">TEHNO PAL </t>
  </si>
  <si>
    <t xml:space="preserve">CUP UP SYSTEM </t>
  </si>
  <si>
    <t xml:space="preserve">PAZIN </t>
  </si>
  <si>
    <t xml:space="preserve">USLUGE PROMIDŽBE I INFORMIRANJA </t>
  </si>
  <si>
    <t xml:space="preserve">TD SITOTISAK </t>
  </si>
  <si>
    <t xml:space="preserve">TISKARA PEČARIĆ RADOČAJ </t>
  </si>
  <si>
    <t xml:space="preserve">VODOVOD I KANALIZACIJA KARLOVAC </t>
  </si>
  <si>
    <t xml:space="preserve">KOMUNALNE USLUGE </t>
  </si>
  <si>
    <t xml:space="preserve">GRAD KARLOVAC </t>
  </si>
  <si>
    <t xml:space="preserve">ČISTOĆA </t>
  </si>
  <si>
    <t xml:space="preserve">ZAKUPNINE I NAJAMNINE </t>
  </si>
  <si>
    <t xml:space="preserve">PROPRINT </t>
  </si>
  <si>
    <t>ZAGERB</t>
  </si>
  <si>
    <t xml:space="preserve">OSNOVNA ŠKOLA GRABRIK </t>
  </si>
  <si>
    <t xml:space="preserve">ISTRABENZ PLINI </t>
  </si>
  <si>
    <t xml:space="preserve">BAKAR </t>
  </si>
  <si>
    <t xml:space="preserve">VIRES REFOTAE </t>
  </si>
  <si>
    <t xml:space="preserve">INTELEKTUALNE I OSOBNE USLUGE </t>
  </si>
  <si>
    <t xml:space="preserve">STUDENTSKI CENTAR KARLOVAC </t>
  </si>
  <si>
    <t xml:space="preserve">STUDENTSKI CENTAR ZAGREB </t>
  </si>
  <si>
    <t xml:space="preserve">AGORA </t>
  </si>
  <si>
    <t xml:space="preserve">ILONA </t>
  </si>
  <si>
    <t>88538927736</t>
  </si>
  <si>
    <t xml:space="preserve">ODVJETNIK KARLO NOVOSEL 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</si>
  <si>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</si>
  <si>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</si>
  <si>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</si>
  <si>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</si>
  <si>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</si>
  <si>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FINA ZAGREB </t>
  </si>
  <si>
    <t xml:space="preserve">AGENCIJA ZA KOMERCIJALNU DJELATNOST </t>
  </si>
  <si>
    <t xml:space="preserve">OSTALE USLUGE </t>
  </si>
  <si>
    <t xml:space="preserve">D-COLOR </t>
  </si>
  <si>
    <t xml:space="preserve">SIGURNOST KARLOVAC </t>
  </si>
  <si>
    <t xml:space="preserve">SECURITAS HRVATSKA </t>
  </si>
  <si>
    <t xml:space="preserve">FAKULTET ZDRAVSTVENIH STUDIJA RIJEKA </t>
  </si>
  <si>
    <t xml:space="preserve">FAKULTET STROJARSTVA I BRODOGRADNJE </t>
  </si>
  <si>
    <t xml:space="preserve">NAKNADE TROŠKOVE OSOBAMA IZVAN RADNOG ODNOSA </t>
  </si>
  <si>
    <t xml:space="preserve">STUDENTSKI CENTAR KARLOVAC - SOBE BEDEM </t>
  </si>
  <si>
    <t xml:space="preserve">EUROHERC OSIGURANJE </t>
  </si>
  <si>
    <t xml:space="preserve">PREMIJE OSIGURANJA </t>
  </si>
  <si>
    <t xml:space="preserve">JULIUS MEINEL BONFANTI </t>
  </si>
  <si>
    <t>SVETA NEDELJA</t>
  </si>
  <si>
    <t>REPREZENTACIJA</t>
  </si>
  <si>
    <t>KA-003</t>
  </si>
  <si>
    <t>07991232976</t>
  </si>
  <si>
    <t xml:space="preserve">TRGOVAČKO UGOSTITELJSKA ŠKOLA </t>
  </si>
  <si>
    <t xml:space="preserve">OPG ELVIS ŠOŠTAR </t>
  </si>
  <si>
    <t xml:space="preserve">VRHOVAC 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</si>
  <si>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</si>
  <si>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</si>
  <si>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</si>
  <si>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</si>
  <si>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BILANOVIĆ MATO </t>
  </si>
  <si>
    <t xml:space="preserve">DARUVAR </t>
  </si>
  <si>
    <t xml:space="preserve">TROŠKOVI SUDSKIH POSTUPAKA </t>
  </si>
  <si>
    <t xml:space="preserve">PRIVREDNA BANKA ZAGREB </t>
  </si>
  <si>
    <t>02535697732</t>
  </si>
  <si>
    <t xml:space="preserve">BANKARSKE USLUGE I USLUGE PLATNOG PROMETA </t>
  </si>
  <si>
    <t>ZATEZNE KAMATE</t>
  </si>
  <si>
    <t xml:space="preserve">DAMJAN LIPAK </t>
  </si>
  <si>
    <t xml:space="preserve">GLINA </t>
  </si>
  <si>
    <t xml:space="preserve">NAKNADE GRAĐANIMA I KUĆANSTVIMA U NOVCU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</si>
  <si>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</si>
  <si>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</si>
  <si>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</si>
  <si>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</si>
  <si>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</si>
  <si>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</si>
  <si>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</si>
  <si>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>ČRNELIĆ D.O.O.</t>
  </si>
  <si>
    <t xml:space="preserve">UREDSKA OPREMA U NAMJEŠTAJ </t>
  </si>
  <si>
    <t xml:space="preserve">TEHNIKA VUKOVIĆ </t>
  </si>
  <si>
    <t xml:space="preserve">SAMOBOR </t>
  </si>
  <si>
    <t xml:space="preserve">UREĐAJI, STROJEVI I OPREMA ZA OSTALE NAMJENE </t>
  </si>
  <si>
    <t xml:space="preserve">LANSENSE </t>
  </si>
  <si>
    <t xml:space="preserve">SKRADIN </t>
  </si>
  <si>
    <t xml:space="preserve">ULAGANJA U RAČUNALNE PROGRAME </t>
  </si>
  <si>
    <t>UKUPNO ZA OŽUJAK 2025.</t>
  </si>
  <si>
    <t>NAZIV ISPLATITELJA : VELEUČILIŠTE U KARLOVCU</t>
  </si>
  <si>
    <t>INFORMACIJA O TROŠENJU SREDSTAVA ZA OŽUJAK 2025.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</si>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</sst>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4"/>
  <sheetViews>
    <sheetView tabSelected="1" workbookViewId="0">
      <selection activeCell="D164" sqref="D164"/>
    </sheetView>
  </sheetViews>
  <sheetFormatPr defaultColWidth="9" defaultRowHeight="12.75" outlineLevelCol="7"/>
  <cols>
    <col min="1" max="1" width="54.8571428571429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1"/>
      <c r="E1" s="11"/>
      <c r="F1" s="11"/>
    </row>
    <row r="2" ht="15" spans="1:6">
      <c r="A2" s="1" t="s">
        <v>1</v>
      </c>
      <c r="B2" s="1"/>
      <c r="C2" s="1"/>
      <c r="D2" s="11"/>
      <c r="E2" s="11"/>
      <c r="F2" s="11"/>
    </row>
    <row r="3" ht="15" spans="1:6">
      <c r="A3" s="1" t="s">
        <v>2</v>
      </c>
      <c r="B3" s="11"/>
      <c r="C3" s="11"/>
      <c r="D3" s="11"/>
      <c r="E3" s="11"/>
      <c r="F3" s="14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5"/>
      <c r="H4" s="15"/>
    </row>
    <row r="5" ht="15" spans="1:6">
      <c r="A5" s="16" t="s">
        <v>10</v>
      </c>
      <c r="B5" s="17" t="s">
        <v>11</v>
      </c>
      <c r="C5" s="17" t="s">
        <v>12</v>
      </c>
      <c r="D5" s="18">
        <v>160</v>
      </c>
      <c r="E5" s="19">
        <v>3211</v>
      </c>
      <c r="F5" s="19" t="s">
        <v>13</v>
      </c>
    </row>
    <row r="6" ht="15" spans="1:6">
      <c r="A6" s="16" t="s">
        <v>14</v>
      </c>
      <c r="B6" s="17" t="s">
        <v>11</v>
      </c>
      <c r="C6" s="17" t="s">
        <v>15</v>
      </c>
      <c r="D6" s="18">
        <v>80.6</v>
      </c>
      <c r="E6" s="19">
        <v>3211</v>
      </c>
      <c r="F6" s="19" t="s">
        <v>13</v>
      </c>
    </row>
    <row r="7" ht="15" spans="1:6">
      <c r="A7" s="16" t="s">
        <v>16</v>
      </c>
      <c r="B7" s="20" t="s">
        <v>11</v>
      </c>
      <c r="C7" s="17" t="s">
        <v>15</v>
      </c>
      <c r="D7" s="18">
        <v>60</v>
      </c>
      <c r="E7" s="19">
        <v>3211</v>
      </c>
      <c r="F7" s="19" t="s">
        <v>13</v>
      </c>
    </row>
    <row r="8" ht="15" spans="1:6">
      <c r="A8" s="16" t="s">
        <v>17</v>
      </c>
      <c r="B8" s="20" t="s">
        <v>11</v>
      </c>
      <c r="C8" s="17" t="s">
        <v>15</v>
      </c>
      <c r="D8" s="18">
        <v>155</v>
      </c>
      <c r="E8" s="19">
        <v>3211</v>
      </c>
      <c r="F8" s="19" t="s">
        <v>13</v>
      </c>
    </row>
    <row r="9" ht="15" spans="1:6">
      <c r="A9" s="16" t="s">
        <v>18</v>
      </c>
      <c r="B9" s="17">
        <v>87679956140</v>
      </c>
      <c r="C9" s="17" t="s">
        <v>19</v>
      </c>
      <c r="D9" s="18">
        <v>160</v>
      </c>
      <c r="E9" s="19">
        <v>3211</v>
      </c>
      <c r="F9" s="19" t="s">
        <v>13</v>
      </c>
    </row>
    <row r="10" ht="15" spans="1:6">
      <c r="A10" s="16" t="s">
        <v>20</v>
      </c>
      <c r="B10" s="17" t="s">
        <v>11</v>
      </c>
      <c r="C10" s="17" t="s">
        <v>15</v>
      </c>
      <c r="D10" s="18">
        <v>255</v>
      </c>
      <c r="E10" s="19">
        <v>3211</v>
      </c>
      <c r="F10" s="19" t="s">
        <v>13</v>
      </c>
    </row>
    <row r="11" ht="15" spans="1:6">
      <c r="A11" s="16" t="s">
        <v>10</v>
      </c>
      <c r="B11" s="17" t="s">
        <v>11</v>
      </c>
      <c r="C11" s="17" t="s">
        <v>12</v>
      </c>
      <c r="D11" s="18">
        <v>138.8</v>
      </c>
      <c r="E11" s="19">
        <v>3211</v>
      </c>
      <c r="F11" s="19" t="s">
        <v>13</v>
      </c>
    </row>
    <row r="12" ht="15" spans="1:6">
      <c r="A12" s="16" t="s">
        <v>10</v>
      </c>
      <c r="B12" s="17" t="s">
        <v>11</v>
      </c>
      <c r="C12" s="17" t="s">
        <v>12</v>
      </c>
      <c r="D12" s="18">
        <v>199</v>
      </c>
      <c r="E12" s="19">
        <v>3211</v>
      </c>
      <c r="F12" s="19" t="s">
        <v>13</v>
      </c>
    </row>
    <row r="13" ht="15" spans="1:6">
      <c r="A13" s="16" t="s">
        <v>21</v>
      </c>
      <c r="B13" s="17" t="s">
        <v>11</v>
      </c>
      <c r="C13" s="17" t="s">
        <v>22</v>
      </c>
      <c r="D13" s="18">
        <v>120</v>
      </c>
      <c r="E13" s="19">
        <v>3211</v>
      </c>
      <c r="F13" s="19" t="s">
        <v>13</v>
      </c>
    </row>
    <row r="14" ht="15" spans="1:6">
      <c r="A14" s="16" t="s">
        <v>23</v>
      </c>
      <c r="B14" s="17" t="s">
        <v>11</v>
      </c>
      <c r="C14" s="17" t="s">
        <v>15</v>
      </c>
      <c r="D14" s="18">
        <v>10.5</v>
      </c>
      <c r="E14" s="19">
        <v>3211</v>
      </c>
      <c r="F14" s="19" t="s">
        <v>13</v>
      </c>
    </row>
    <row r="15" ht="15" spans="1:6">
      <c r="A15" s="16" t="s">
        <v>24</v>
      </c>
      <c r="B15" s="17" t="s">
        <v>11</v>
      </c>
      <c r="C15" s="17" t="s">
        <v>15</v>
      </c>
      <c r="D15" s="18">
        <v>61.3</v>
      </c>
      <c r="E15" s="19">
        <v>3211</v>
      </c>
      <c r="F15" s="19" t="s">
        <v>13</v>
      </c>
    </row>
    <row r="16" ht="15" spans="1:6">
      <c r="A16" s="16" t="s">
        <v>25</v>
      </c>
      <c r="B16" s="17" t="s">
        <v>11</v>
      </c>
      <c r="C16" s="17" t="s">
        <v>19</v>
      </c>
      <c r="D16" s="18">
        <v>100</v>
      </c>
      <c r="E16" s="19">
        <v>3211</v>
      </c>
      <c r="F16" s="19" t="s">
        <v>13</v>
      </c>
    </row>
    <row r="17" ht="15" spans="1:6">
      <c r="A17" s="16" t="s">
        <v>26</v>
      </c>
      <c r="B17" s="17" t="s">
        <v>11</v>
      </c>
      <c r="C17" s="17" t="s">
        <v>15</v>
      </c>
      <c r="D17" s="18">
        <v>98</v>
      </c>
      <c r="E17" s="19">
        <v>3211</v>
      </c>
      <c r="F17" s="19" t="s">
        <v>13</v>
      </c>
    </row>
    <row r="18" ht="15" spans="1:6">
      <c r="A18" s="16" t="s">
        <v>27</v>
      </c>
      <c r="B18" s="17" t="s">
        <v>11</v>
      </c>
      <c r="C18" s="17" t="s">
        <v>28</v>
      </c>
      <c r="D18" s="18">
        <v>359.6</v>
      </c>
      <c r="E18" s="19">
        <v>3211</v>
      </c>
      <c r="F18" s="19" t="s">
        <v>13</v>
      </c>
    </row>
    <row r="19" s="10" customFormat="1" ht="15" spans="1:6">
      <c r="A19" s="16" t="s">
        <v>29</v>
      </c>
      <c r="B19" s="17" t="s">
        <v>11</v>
      </c>
      <c r="C19" s="17" t="s">
        <v>30</v>
      </c>
      <c r="D19" s="18">
        <v>61.4</v>
      </c>
      <c r="E19" s="19">
        <v>3211</v>
      </c>
      <c r="F19" s="19" t="s">
        <v>13</v>
      </c>
    </row>
    <row r="20" ht="15" spans="1:6">
      <c r="A20" s="16" t="s">
        <v>29</v>
      </c>
      <c r="B20" s="17" t="s">
        <v>11</v>
      </c>
      <c r="C20" s="17" t="s">
        <v>30</v>
      </c>
      <c r="D20" s="18">
        <v>78.2</v>
      </c>
      <c r="E20" s="19">
        <v>3211</v>
      </c>
      <c r="F20" s="19" t="s">
        <v>13</v>
      </c>
    </row>
    <row r="21" ht="15" spans="1:6">
      <c r="A21" s="16" t="s">
        <v>31</v>
      </c>
      <c r="B21" s="17" t="s">
        <v>11</v>
      </c>
      <c r="C21" s="17" t="s">
        <v>15</v>
      </c>
      <c r="D21" s="18">
        <v>6</v>
      </c>
      <c r="E21" s="19">
        <v>3211</v>
      </c>
      <c r="F21" s="19" t="s">
        <v>13</v>
      </c>
    </row>
    <row r="22" ht="15" spans="1:6">
      <c r="A22" s="16" t="s">
        <v>32</v>
      </c>
      <c r="B22" s="17" t="s">
        <v>11</v>
      </c>
      <c r="C22" s="17" t="s">
        <v>15</v>
      </c>
      <c r="D22" s="18">
        <v>86.4</v>
      </c>
      <c r="E22" s="19">
        <v>3211</v>
      </c>
      <c r="F22" s="19" t="s">
        <v>13</v>
      </c>
    </row>
    <row r="23" ht="15" spans="1:6">
      <c r="A23" s="16" t="s">
        <v>32</v>
      </c>
      <c r="B23" s="17" t="s">
        <v>11</v>
      </c>
      <c r="C23" s="17" t="s">
        <v>15</v>
      </c>
      <c r="D23" s="18">
        <v>84.8</v>
      </c>
      <c r="E23" s="19">
        <v>3211</v>
      </c>
      <c r="F23" s="19" t="s">
        <v>13</v>
      </c>
    </row>
    <row r="24" ht="15" spans="1:6">
      <c r="A24" s="16" t="s">
        <v>33</v>
      </c>
      <c r="B24" s="17" t="s">
        <v>11</v>
      </c>
      <c r="C24" s="17" t="s">
        <v>15</v>
      </c>
      <c r="D24" s="18">
        <v>15</v>
      </c>
      <c r="E24" s="19">
        <v>3211</v>
      </c>
      <c r="F24" s="19" t="s">
        <v>13</v>
      </c>
    </row>
    <row r="25" ht="15" spans="1:6">
      <c r="A25" s="16" t="s">
        <v>34</v>
      </c>
      <c r="B25" s="17" t="s">
        <v>11</v>
      </c>
      <c r="C25" s="17" t="s">
        <v>15</v>
      </c>
      <c r="D25" s="18">
        <v>120</v>
      </c>
      <c r="E25" s="19">
        <v>3211</v>
      </c>
      <c r="F25" s="19" t="s">
        <v>13</v>
      </c>
    </row>
    <row r="26" ht="15" spans="1:6">
      <c r="A26" s="16" t="s">
        <v>35</v>
      </c>
      <c r="B26" s="17" t="s">
        <v>11</v>
      </c>
      <c r="C26" s="17" t="s">
        <v>15</v>
      </c>
      <c r="D26" s="18">
        <v>63</v>
      </c>
      <c r="E26" s="19">
        <v>3211</v>
      </c>
      <c r="F26" s="19" t="s">
        <v>13</v>
      </c>
    </row>
    <row r="27" ht="15" spans="1:6">
      <c r="A27" s="21" t="s">
        <v>36</v>
      </c>
      <c r="B27" s="22"/>
      <c r="C27" s="22"/>
      <c r="D27" s="23">
        <f>SUM(D5:D26)</f>
        <v>2472.6</v>
      </c>
      <c r="E27" s="19"/>
      <c r="F27" s="19"/>
    </row>
    <row r="28" ht="15" spans="1:6">
      <c r="A28" s="16" t="s">
        <v>37</v>
      </c>
      <c r="B28" s="17">
        <v>3830427674</v>
      </c>
      <c r="C28" s="17" t="s">
        <v>38</v>
      </c>
      <c r="D28" s="18">
        <v>325</v>
      </c>
      <c r="E28" s="19">
        <v>3213</v>
      </c>
      <c r="F28" s="19" t="s">
        <v>39</v>
      </c>
    </row>
    <row r="29" ht="15" spans="1:6">
      <c r="A29" s="16" t="s">
        <v>40</v>
      </c>
      <c r="B29" s="17">
        <v>99944170669</v>
      </c>
      <c r="C29" s="17" t="s">
        <v>19</v>
      </c>
      <c r="D29" s="18">
        <v>88</v>
      </c>
      <c r="E29" s="19">
        <v>3213</v>
      </c>
      <c r="F29" s="19" t="s">
        <v>39</v>
      </c>
    </row>
    <row r="30" ht="15" spans="1:6">
      <c r="A30" s="16" t="s">
        <v>41</v>
      </c>
      <c r="B30" s="17">
        <v>35067158852</v>
      </c>
      <c r="C30" s="17" t="s">
        <v>19</v>
      </c>
      <c r="D30" s="18">
        <v>137.5</v>
      </c>
      <c r="E30" s="19">
        <v>3213</v>
      </c>
      <c r="F30" s="19" t="s">
        <v>39</v>
      </c>
    </row>
    <row r="31" ht="15" spans="1:6">
      <c r="A31" s="21" t="s">
        <v>36</v>
      </c>
      <c r="B31" s="22"/>
      <c r="C31" s="22"/>
      <c r="D31" s="23">
        <f>SUM(D28:D30)</f>
        <v>550.5</v>
      </c>
      <c r="E31" s="19"/>
      <c r="F31" s="19"/>
    </row>
    <row r="32" ht="15" spans="1:6">
      <c r="A32" s="16" t="s">
        <v>42</v>
      </c>
      <c r="B32" s="17">
        <v>59072650925</v>
      </c>
      <c r="C32" s="17" t="s">
        <v>43</v>
      </c>
      <c r="D32" s="18">
        <v>10.09</v>
      </c>
      <c r="E32" s="19">
        <v>3221</v>
      </c>
      <c r="F32" s="19" t="s">
        <v>44</v>
      </c>
    </row>
    <row r="33" ht="15" spans="1:6">
      <c r="A33" s="16" t="s">
        <v>45</v>
      </c>
      <c r="B33" s="17">
        <v>81136376163</v>
      </c>
      <c r="C33" s="17" t="s">
        <v>15</v>
      </c>
      <c r="D33" s="18">
        <v>5.54</v>
      </c>
      <c r="E33" s="19">
        <v>3221</v>
      </c>
      <c r="F33" s="19" t="s">
        <v>44</v>
      </c>
    </row>
    <row r="34" ht="15" spans="1:6">
      <c r="A34" s="16" t="s">
        <v>46</v>
      </c>
      <c r="B34" s="17">
        <v>70812508535</v>
      </c>
      <c r="C34" s="17" t="s">
        <v>47</v>
      </c>
      <c r="D34" s="18">
        <v>924.23</v>
      </c>
      <c r="E34" s="19">
        <v>3221</v>
      </c>
      <c r="F34" s="19" t="s">
        <v>44</v>
      </c>
    </row>
    <row r="35" ht="15" spans="1:6">
      <c r="A35" s="16" t="s">
        <v>48</v>
      </c>
      <c r="B35" s="17">
        <v>25080409407</v>
      </c>
      <c r="C35" s="17" t="s">
        <v>49</v>
      </c>
      <c r="D35" s="18">
        <v>40.05</v>
      </c>
      <c r="E35" s="19">
        <v>3211</v>
      </c>
      <c r="F35" s="19" t="s">
        <v>44</v>
      </c>
    </row>
    <row r="36" ht="15" spans="1:6">
      <c r="A36" s="16" t="s">
        <v>50</v>
      </c>
      <c r="B36" s="17">
        <v>64546066176</v>
      </c>
      <c r="C36" s="17" t="s">
        <v>15</v>
      </c>
      <c r="D36" s="18">
        <v>69.84</v>
      </c>
      <c r="E36" s="19">
        <v>3211</v>
      </c>
      <c r="F36" s="19" t="s">
        <v>44</v>
      </c>
    </row>
    <row r="37" ht="15" spans="1:6">
      <c r="A37" s="21" t="s">
        <v>51</v>
      </c>
      <c r="B37" s="22"/>
      <c r="C37" s="22"/>
      <c r="D37" s="23">
        <f>SUM(D32:D36)</f>
        <v>1049.75</v>
      </c>
      <c r="E37" s="19"/>
      <c r="F37" s="19"/>
    </row>
    <row r="38" s="10" customFormat="1" ht="15" spans="1:6">
      <c r="A38" s="16" t="s">
        <v>52</v>
      </c>
      <c r="B38" s="17">
        <v>36709757659</v>
      </c>
      <c r="C38" s="17" t="s">
        <v>53</v>
      </c>
      <c r="D38" s="18">
        <v>97.65</v>
      </c>
      <c r="E38" s="19">
        <v>3222</v>
      </c>
      <c r="F38" s="19" t="s">
        <v>54</v>
      </c>
    </row>
    <row r="39" ht="15" spans="1:6">
      <c r="A39" s="21" t="s">
        <v>36</v>
      </c>
      <c r="B39" s="22"/>
      <c r="C39" s="22"/>
      <c r="D39" s="23">
        <f>SUM(D38:D38)</f>
        <v>97.65</v>
      </c>
      <c r="E39" s="19"/>
      <c r="F39" s="19"/>
    </row>
    <row r="40" ht="15" spans="1:6">
      <c r="A40" s="16" t="s">
        <v>55</v>
      </c>
      <c r="B40" s="17">
        <v>29035933600</v>
      </c>
      <c r="C40" s="17" t="s">
        <v>56</v>
      </c>
      <c r="D40" s="18">
        <v>4691.36</v>
      </c>
      <c r="E40" s="19">
        <v>3223</v>
      </c>
      <c r="F40" s="19" t="s">
        <v>57</v>
      </c>
    </row>
    <row r="41" ht="15" spans="1:6">
      <c r="A41" s="16" t="s">
        <v>55</v>
      </c>
      <c r="B41" s="17">
        <v>29035933600</v>
      </c>
      <c r="C41" s="17" t="s">
        <v>56</v>
      </c>
      <c r="D41" s="18">
        <v>869.77</v>
      </c>
      <c r="E41" s="19">
        <v>3223</v>
      </c>
      <c r="F41" s="19" t="s">
        <v>57</v>
      </c>
    </row>
    <row r="42" ht="15" spans="1:6">
      <c r="A42" s="16" t="s">
        <v>58</v>
      </c>
      <c r="B42" s="17">
        <v>63073332379</v>
      </c>
      <c r="C42" s="17" t="s">
        <v>28</v>
      </c>
      <c r="D42" s="18">
        <v>3428.13</v>
      </c>
      <c r="E42" s="19">
        <v>3223</v>
      </c>
      <c r="F42" s="19" t="s">
        <v>57</v>
      </c>
    </row>
    <row r="43" ht="15" spans="1:6">
      <c r="A43" s="16" t="s">
        <v>59</v>
      </c>
      <c r="B43" s="17">
        <v>84300617934</v>
      </c>
      <c r="C43" s="17" t="s">
        <v>60</v>
      </c>
      <c r="D43" s="18">
        <v>1252.75</v>
      </c>
      <c r="E43" s="19">
        <v>3223</v>
      </c>
      <c r="F43" s="19" t="s">
        <v>57</v>
      </c>
    </row>
    <row r="44" ht="15" spans="1:6">
      <c r="A44" s="21" t="s">
        <v>36</v>
      </c>
      <c r="B44" s="22"/>
      <c r="C44" s="22"/>
      <c r="D44" s="23">
        <f>SUM(D40:D43)</f>
        <v>10242.01</v>
      </c>
      <c r="E44" s="19"/>
      <c r="F44" s="19"/>
    </row>
    <row r="45" ht="15" spans="1:6">
      <c r="A45" s="16" t="s">
        <v>45</v>
      </c>
      <c r="B45" s="17">
        <v>81136376163</v>
      </c>
      <c r="C45" s="17" t="s">
        <v>60</v>
      </c>
      <c r="D45" s="18">
        <v>9.68</v>
      </c>
      <c r="E45" s="19">
        <v>3224</v>
      </c>
      <c r="F45" s="19" t="s">
        <v>61</v>
      </c>
    </row>
    <row r="46" ht="15" spans="1:6">
      <c r="A46" s="16" t="s">
        <v>62</v>
      </c>
      <c r="B46" s="17">
        <v>25540977916</v>
      </c>
      <c r="C46" s="17" t="s">
        <v>28</v>
      </c>
      <c r="D46" s="18">
        <v>2308.91</v>
      </c>
      <c r="E46" s="19">
        <v>3224</v>
      </c>
      <c r="F46" s="19" t="s">
        <v>61</v>
      </c>
    </row>
    <row r="47" ht="15" spans="1:6">
      <c r="A47" s="16" t="s">
        <v>63</v>
      </c>
      <c r="B47" s="17" t="s">
        <v>64</v>
      </c>
      <c r="C47" s="17" t="s">
        <v>65</v>
      </c>
      <c r="D47" s="18">
        <v>2744.93</v>
      </c>
      <c r="E47" s="19">
        <v>3224</v>
      </c>
      <c r="F47" s="19" t="s">
        <v>61</v>
      </c>
    </row>
    <row r="48" ht="15" spans="1:6">
      <c r="A48" s="16" t="s">
        <v>66</v>
      </c>
      <c r="B48" s="17">
        <v>42821181683</v>
      </c>
      <c r="C48" s="17" t="s">
        <v>15</v>
      </c>
      <c r="D48" s="18">
        <v>38.75</v>
      </c>
      <c r="E48" s="19">
        <v>3224</v>
      </c>
      <c r="F48" s="19" t="s">
        <v>61</v>
      </c>
    </row>
    <row r="49" ht="15" spans="1:6">
      <c r="A49" s="21" t="s">
        <v>36</v>
      </c>
      <c r="B49" s="22"/>
      <c r="C49" s="22"/>
      <c r="D49" s="23">
        <f>SUM(D45:D48)</f>
        <v>5102.27</v>
      </c>
      <c r="E49" s="19"/>
      <c r="F49" s="19"/>
    </row>
    <row r="50" s="11" customFormat="1" ht="15" spans="1:6">
      <c r="A50" s="16" t="s">
        <v>67</v>
      </c>
      <c r="B50" s="17">
        <v>11085290021</v>
      </c>
      <c r="C50" s="17" t="s">
        <v>15</v>
      </c>
      <c r="D50" s="18">
        <v>33.7</v>
      </c>
      <c r="E50" s="19">
        <v>3225</v>
      </c>
      <c r="F50" s="19" t="s">
        <v>68</v>
      </c>
    </row>
    <row r="51" s="11" customFormat="1" ht="15" spans="1:6">
      <c r="A51" s="16" t="s">
        <v>42</v>
      </c>
      <c r="B51" s="17">
        <v>59072650925</v>
      </c>
      <c r="C51" s="17" t="s">
        <v>43</v>
      </c>
      <c r="D51" s="18">
        <v>15.01</v>
      </c>
      <c r="E51" s="19">
        <v>3225</v>
      </c>
      <c r="F51" s="19" t="s">
        <v>68</v>
      </c>
    </row>
    <row r="52" customFormat="1" ht="15" spans="1:6">
      <c r="A52" s="16" t="s">
        <v>42</v>
      </c>
      <c r="B52" s="17">
        <v>59072650925</v>
      </c>
      <c r="C52" s="17" t="s">
        <v>43</v>
      </c>
      <c r="D52" s="18">
        <v>26.36</v>
      </c>
      <c r="E52" s="19">
        <v>3225</v>
      </c>
      <c r="F52" s="19" t="s">
        <v>68</v>
      </c>
    </row>
    <row r="53" ht="15" spans="1:6">
      <c r="A53" s="21" t="s">
        <v>51</v>
      </c>
      <c r="B53" s="22"/>
      <c r="C53" s="22"/>
      <c r="D53" s="23">
        <f>SUM(D50:D52)</f>
        <v>75.07</v>
      </c>
      <c r="E53" s="19"/>
      <c r="F53" s="19"/>
    </row>
    <row r="54" s="10" customFormat="1" ht="15" spans="1:6">
      <c r="A54" s="16" t="s">
        <v>69</v>
      </c>
      <c r="B54" s="17">
        <v>81793146560</v>
      </c>
      <c r="C54" s="17" t="s">
        <v>28</v>
      </c>
      <c r="D54" s="18">
        <v>57.79</v>
      </c>
      <c r="E54" s="19">
        <v>3231</v>
      </c>
      <c r="F54" s="19" t="s">
        <v>70</v>
      </c>
    </row>
    <row r="55" s="10" customFormat="1" ht="15" spans="1:6">
      <c r="A55" s="16" t="s">
        <v>71</v>
      </c>
      <c r="B55" s="17">
        <v>29524210204</v>
      </c>
      <c r="C55" s="17" t="s">
        <v>28</v>
      </c>
      <c r="D55" s="18">
        <v>34.74</v>
      </c>
      <c r="E55" s="19">
        <v>3231</v>
      </c>
      <c r="F55" s="19" t="s">
        <v>70</v>
      </c>
    </row>
    <row r="56" s="10" customFormat="1" ht="15" spans="1:6">
      <c r="A56" s="16" t="s">
        <v>69</v>
      </c>
      <c r="B56" s="17">
        <v>81793146560</v>
      </c>
      <c r="C56" s="17" t="s">
        <v>28</v>
      </c>
      <c r="D56" s="18">
        <v>255.99</v>
      </c>
      <c r="E56" s="19">
        <v>3231</v>
      </c>
      <c r="F56" s="19" t="s">
        <v>70</v>
      </c>
    </row>
    <row r="57" s="10" customFormat="1" ht="15" spans="1:6">
      <c r="A57" s="16" t="s">
        <v>72</v>
      </c>
      <c r="B57" s="17">
        <v>87311810356</v>
      </c>
      <c r="C57" s="17" t="s">
        <v>28</v>
      </c>
      <c r="D57" s="18">
        <v>219.99</v>
      </c>
      <c r="E57" s="19">
        <v>3231</v>
      </c>
      <c r="F57" s="19" t="s">
        <v>70</v>
      </c>
    </row>
    <row r="58" s="10" customFormat="1" ht="15" spans="1:6">
      <c r="A58" s="16" t="s">
        <v>72</v>
      </c>
      <c r="B58" s="17">
        <v>87311810356</v>
      </c>
      <c r="C58" s="17" t="s">
        <v>28</v>
      </c>
      <c r="D58" s="18">
        <v>5.6</v>
      </c>
      <c r="E58" s="19">
        <v>3231</v>
      </c>
      <c r="F58" s="19" t="s">
        <v>70</v>
      </c>
    </row>
    <row r="59" ht="15" spans="1:6">
      <c r="A59" s="21" t="s">
        <v>51</v>
      </c>
      <c r="B59" s="22"/>
      <c r="C59" s="22"/>
      <c r="D59" s="23">
        <f>SUM(D54:D58)</f>
        <v>574.11</v>
      </c>
      <c r="E59" s="19"/>
      <c r="F59" s="19"/>
    </row>
    <row r="60" s="10" customFormat="1" ht="15" spans="1:6">
      <c r="A60" s="16" t="s">
        <v>73</v>
      </c>
      <c r="B60" s="17">
        <v>36856415212</v>
      </c>
      <c r="C60" s="17" t="s">
        <v>74</v>
      </c>
      <c r="D60" s="18">
        <v>91.25</v>
      </c>
      <c r="E60" s="19">
        <v>3232</v>
      </c>
      <c r="F60" s="19" t="s">
        <v>75</v>
      </c>
    </row>
    <row r="61" s="10" customFormat="1" ht="15" spans="1:6">
      <c r="A61" s="16" t="s">
        <v>76</v>
      </c>
      <c r="B61" s="17">
        <v>39551305526</v>
      </c>
      <c r="C61" s="17" t="s">
        <v>28</v>
      </c>
      <c r="D61" s="18">
        <v>230.64</v>
      </c>
      <c r="E61" s="19">
        <v>3232</v>
      </c>
      <c r="F61" s="19" t="s">
        <v>75</v>
      </c>
    </row>
    <row r="62" s="10" customFormat="1" ht="15" spans="1:6">
      <c r="A62" s="16" t="s">
        <v>77</v>
      </c>
      <c r="B62" s="17">
        <v>14323028341</v>
      </c>
      <c r="C62" s="17" t="s">
        <v>15</v>
      </c>
      <c r="D62" s="18">
        <v>135</v>
      </c>
      <c r="E62" s="19">
        <v>3232</v>
      </c>
      <c r="F62" s="19" t="s">
        <v>75</v>
      </c>
    </row>
    <row r="63" s="10" customFormat="1" ht="15" spans="1:6">
      <c r="A63" s="16" t="s">
        <v>78</v>
      </c>
      <c r="B63" s="17">
        <v>67349852816</v>
      </c>
      <c r="C63" s="17" t="s">
        <v>79</v>
      </c>
      <c r="D63" s="18">
        <v>2275.33</v>
      </c>
      <c r="E63" s="19">
        <v>3232</v>
      </c>
      <c r="F63" s="19" t="s">
        <v>75</v>
      </c>
    </row>
    <row r="64" s="10" customFormat="1" ht="15" spans="1:6">
      <c r="A64" s="16" t="s">
        <v>77</v>
      </c>
      <c r="B64" s="17">
        <v>14323028341</v>
      </c>
      <c r="C64" s="17" t="s">
        <v>15</v>
      </c>
      <c r="D64" s="18">
        <v>72.5</v>
      </c>
      <c r="E64" s="19">
        <v>3232</v>
      </c>
      <c r="F64" s="19" t="s">
        <v>75</v>
      </c>
    </row>
    <row r="65" s="10" customFormat="1" ht="15" spans="1:6">
      <c r="A65" s="16" t="s">
        <v>80</v>
      </c>
      <c r="B65" s="17">
        <v>13653098314</v>
      </c>
      <c r="C65" s="17" t="s">
        <v>28</v>
      </c>
      <c r="D65" s="18">
        <v>318.75</v>
      </c>
      <c r="E65" s="19">
        <v>3232</v>
      </c>
      <c r="F65" s="19" t="s">
        <v>75</v>
      </c>
    </row>
    <row r="66" s="10" customFormat="1" ht="15" spans="1:6">
      <c r="A66" s="16" t="s">
        <v>78</v>
      </c>
      <c r="B66" s="17">
        <v>67349852816</v>
      </c>
      <c r="C66" s="17" t="s">
        <v>15</v>
      </c>
      <c r="D66" s="18">
        <v>218.75</v>
      </c>
      <c r="E66" s="19">
        <v>3232</v>
      </c>
      <c r="F66" s="19" t="s">
        <v>75</v>
      </c>
    </row>
    <row r="67" s="10" customFormat="1" ht="15" spans="1:6">
      <c r="A67" s="16" t="s">
        <v>73</v>
      </c>
      <c r="B67" s="17">
        <v>36856415212</v>
      </c>
      <c r="C67" s="17" t="s">
        <v>74</v>
      </c>
      <c r="D67" s="18">
        <v>91.25</v>
      </c>
      <c r="E67" s="19">
        <v>3232</v>
      </c>
      <c r="F67" s="19" t="s">
        <v>75</v>
      </c>
    </row>
    <row r="68" s="10" customFormat="1" ht="15" spans="1:6">
      <c r="A68" s="16" t="s">
        <v>81</v>
      </c>
      <c r="B68" s="17">
        <v>52495223259</v>
      </c>
      <c r="C68" s="17" t="s">
        <v>15</v>
      </c>
      <c r="D68" s="18">
        <v>865</v>
      </c>
      <c r="E68" s="19">
        <v>3232</v>
      </c>
      <c r="F68" s="19" t="s">
        <v>75</v>
      </c>
    </row>
    <row r="69" s="10" customFormat="1" ht="15" spans="1:6">
      <c r="A69" s="21" t="s">
        <v>51</v>
      </c>
      <c r="B69" s="17"/>
      <c r="C69" s="17"/>
      <c r="D69" s="23">
        <f>SUM(D60:D68)</f>
        <v>4298.47</v>
      </c>
      <c r="E69" s="19"/>
      <c r="F69" s="19"/>
    </row>
    <row r="70" s="10" customFormat="1" ht="15" spans="1:6">
      <c r="A70" s="16" t="s">
        <v>82</v>
      </c>
      <c r="B70" s="17">
        <v>82217392510</v>
      </c>
      <c r="C70" s="17" t="s">
        <v>83</v>
      </c>
      <c r="D70" s="18">
        <v>263.75</v>
      </c>
      <c r="E70" s="19">
        <v>3233</v>
      </c>
      <c r="F70" s="19" t="s">
        <v>84</v>
      </c>
    </row>
    <row r="71" s="10" customFormat="1" ht="15" spans="1:6">
      <c r="A71" s="16" t="s">
        <v>77</v>
      </c>
      <c r="B71" s="17">
        <v>14323028341</v>
      </c>
      <c r="C71" s="17" t="s">
        <v>15</v>
      </c>
      <c r="D71" s="18">
        <v>4121.88</v>
      </c>
      <c r="E71" s="19">
        <v>3233</v>
      </c>
      <c r="F71" s="19" t="s">
        <v>84</v>
      </c>
    </row>
    <row r="72" s="10" customFormat="1" ht="15" spans="1:6">
      <c r="A72" s="16" t="s">
        <v>85</v>
      </c>
      <c r="B72" s="17">
        <v>76300487089</v>
      </c>
      <c r="C72" s="17" t="s">
        <v>15</v>
      </c>
      <c r="D72" s="18">
        <v>66</v>
      </c>
      <c r="E72" s="19">
        <v>3233</v>
      </c>
      <c r="F72" s="19" t="s">
        <v>84</v>
      </c>
    </row>
    <row r="73" s="10" customFormat="1" ht="15" spans="1:6">
      <c r="A73" s="16" t="s">
        <v>50</v>
      </c>
      <c r="B73" s="17">
        <v>64546066176</v>
      </c>
      <c r="C73" s="17" t="s">
        <v>15</v>
      </c>
      <c r="D73" s="18">
        <v>630</v>
      </c>
      <c r="E73" s="19">
        <v>3233</v>
      </c>
      <c r="F73" s="19" t="s">
        <v>84</v>
      </c>
    </row>
    <row r="74" s="10" customFormat="1" ht="15" spans="1:6">
      <c r="A74" s="16" t="s">
        <v>85</v>
      </c>
      <c r="B74" s="17">
        <v>76300487089</v>
      </c>
      <c r="C74" s="17" t="s">
        <v>15</v>
      </c>
      <c r="D74" s="18">
        <v>116.25</v>
      </c>
      <c r="E74" s="19">
        <v>3233</v>
      </c>
      <c r="F74" s="19" t="s">
        <v>84</v>
      </c>
    </row>
    <row r="75" s="10" customFormat="1" ht="15" spans="1:6">
      <c r="A75" s="16" t="s">
        <v>86</v>
      </c>
      <c r="B75" s="17">
        <v>94181620965</v>
      </c>
      <c r="C75" s="17" t="s">
        <v>15</v>
      </c>
      <c r="D75" s="18">
        <v>1644.5</v>
      </c>
      <c r="E75" s="19">
        <v>3233</v>
      </c>
      <c r="F75" s="19" t="s">
        <v>84</v>
      </c>
    </row>
    <row r="76" s="10" customFormat="1" ht="15" spans="1:6">
      <c r="A76" s="16" t="s">
        <v>77</v>
      </c>
      <c r="B76" s="17">
        <v>14323028341</v>
      </c>
      <c r="C76" s="17" t="s">
        <v>15</v>
      </c>
      <c r="D76" s="18">
        <v>56.25</v>
      </c>
      <c r="E76" s="19">
        <v>3233</v>
      </c>
      <c r="F76" s="19" t="s">
        <v>84</v>
      </c>
    </row>
    <row r="77" s="12" customFormat="1" ht="15" spans="1:6">
      <c r="A77" s="21" t="s">
        <v>51</v>
      </c>
      <c r="B77" s="22"/>
      <c r="C77" s="22"/>
      <c r="D77" s="23">
        <f>SUM(D70:D76)</f>
        <v>6898.63</v>
      </c>
      <c r="E77" s="8"/>
      <c r="F77" s="8"/>
    </row>
    <row r="78" s="10" customFormat="1" ht="15" spans="1:6">
      <c r="A78" s="16" t="s">
        <v>87</v>
      </c>
      <c r="B78" s="17">
        <v>65617396824</v>
      </c>
      <c r="C78" s="17" t="s">
        <v>15</v>
      </c>
      <c r="D78" s="18">
        <v>427.74</v>
      </c>
      <c r="E78" s="19">
        <v>3234</v>
      </c>
      <c r="F78" s="19" t="s">
        <v>88</v>
      </c>
    </row>
    <row r="79" s="10" customFormat="1" ht="15" spans="1:6">
      <c r="A79" s="16" t="s">
        <v>87</v>
      </c>
      <c r="B79" s="17">
        <v>65617396824</v>
      </c>
      <c r="C79" s="17" t="s">
        <v>15</v>
      </c>
      <c r="D79" s="18">
        <v>370.31</v>
      </c>
      <c r="E79" s="19">
        <v>3234</v>
      </c>
      <c r="F79" s="19" t="s">
        <v>88</v>
      </c>
    </row>
    <row r="80" s="10" customFormat="1" ht="15" spans="1:6">
      <c r="A80" s="16" t="s">
        <v>89</v>
      </c>
      <c r="B80" s="17">
        <v>25654647153</v>
      </c>
      <c r="C80" s="17" t="s">
        <v>15</v>
      </c>
      <c r="D80" s="18">
        <v>124.2</v>
      </c>
      <c r="E80" s="19">
        <v>3234</v>
      </c>
      <c r="F80" s="19" t="s">
        <v>88</v>
      </c>
    </row>
    <row r="81" s="10" customFormat="1" ht="15" spans="1:6">
      <c r="A81" s="16" t="s">
        <v>89</v>
      </c>
      <c r="B81" s="17">
        <v>25654647153</v>
      </c>
      <c r="C81" s="17" t="s">
        <v>15</v>
      </c>
      <c r="D81" s="18">
        <v>139.81</v>
      </c>
      <c r="E81" s="19">
        <v>3234</v>
      </c>
      <c r="F81" s="19" t="s">
        <v>88</v>
      </c>
    </row>
    <row r="82" s="10" customFormat="1" ht="15" spans="1:6">
      <c r="A82" s="16" t="s">
        <v>89</v>
      </c>
      <c r="B82" s="17">
        <v>25654647153</v>
      </c>
      <c r="C82" s="17" t="s">
        <v>15</v>
      </c>
      <c r="D82" s="18">
        <v>58.04</v>
      </c>
      <c r="E82" s="19">
        <v>3234</v>
      </c>
      <c r="F82" s="19" t="s">
        <v>88</v>
      </c>
    </row>
    <row r="83" ht="15" spans="1:6">
      <c r="A83" s="16" t="s">
        <v>89</v>
      </c>
      <c r="B83" s="17">
        <v>25654647153</v>
      </c>
      <c r="C83" s="17" t="s">
        <v>15</v>
      </c>
      <c r="D83" s="18">
        <v>22.99</v>
      </c>
      <c r="E83" s="19">
        <v>3234</v>
      </c>
      <c r="F83" s="19" t="s">
        <v>88</v>
      </c>
    </row>
    <row r="84" ht="15" spans="1:6">
      <c r="A84" s="16" t="s">
        <v>90</v>
      </c>
      <c r="B84" s="17">
        <v>70467048139</v>
      </c>
      <c r="C84" s="17" t="s">
        <v>15</v>
      </c>
      <c r="D84" s="18">
        <v>29.15</v>
      </c>
      <c r="E84" s="19">
        <v>3234</v>
      </c>
      <c r="F84" s="19" t="s">
        <v>88</v>
      </c>
    </row>
    <row r="85" ht="15" spans="1:6">
      <c r="A85" s="21" t="s">
        <v>51</v>
      </c>
      <c r="B85" s="22"/>
      <c r="C85" s="22"/>
      <c r="D85" s="23">
        <f>SUM(D78:D84)</f>
        <v>1172.24</v>
      </c>
      <c r="E85" s="19"/>
      <c r="F85" s="19"/>
    </row>
    <row r="86" ht="15" spans="1:6">
      <c r="A86" s="16" t="s">
        <v>86</v>
      </c>
      <c r="B86" s="17">
        <v>94181620965</v>
      </c>
      <c r="C86" s="17" t="s">
        <v>15</v>
      </c>
      <c r="D86" s="18">
        <v>160</v>
      </c>
      <c r="E86" s="19">
        <v>3235</v>
      </c>
      <c r="F86" s="19" t="s">
        <v>91</v>
      </c>
    </row>
    <row r="87" ht="15" spans="1:6">
      <c r="A87" s="16" t="s">
        <v>92</v>
      </c>
      <c r="B87" s="17">
        <v>72612732139</v>
      </c>
      <c r="C87" s="17" t="s">
        <v>28</v>
      </c>
      <c r="D87" s="18">
        <v>116.14</v>
      </c>
      <c r="E87" s="19">
        <v>3235</v>
      </c>
      <c r="F87" s="19" t="s">
        <v>91</v>
      </c>
    </row>
    <row r="88" ht="15" spans="1:6">
      <c r="A88" s="16" t="s">
        <v>92</v>
      </c>
      <c r="B88" s="17">
        <v>72612732139</v>
      </c>
      <c r="C88" s="17" t="s">
        <v>93</v>
      </c>
      <c r="D88" s="18">
        <v>339.88</v>
      </c>
      <c r="E88" s="19">
        <v>3235</v>
      </c>
      <c r="F88" s="19" t="s">
        <v>91</v>
      </c>
    </row>
    <row r="89" ht="15" spans="1:6">
      <c r="A89" s="16" t="s">
        <v>94</v>
      </c>
      <c r="B89" s="17">
        <v>86357085201</v>
      </c>
      <c r="C89" s="17" t="s">
        <v>15</v>
      </c>
      <c r="D89" s="18">
        <v>159.3</v>
      </c>
      <c r="E89" s="19">
        <v>3235</v>
      </c>
      <c r="F89" s="19" t="s">
        <v>91</v>
      </c>
    </row>
    <row r="90" ht="15" spans="1:6">
      <c r="A90" s="16" t="s">
        <v>95</v>
      </c>
      <c r="B90" s="17">
        <v>98426608580</v>
      </c>
      <c r="C90" s="17" t="s">
        <v>96</v>
      </c>
      <c r="D90" s="18">
        <v>43.4</v>
      </c>
      <c r="E90" s="19">
        <v>3235</v>
      </c>
      <c r="F90" s="19" t="s">
        <v>91</v>
      </c>
    </row>
    <row r="91" ht="15" spans="1:6">
      <c r="A91" s="16" t="s">
        <v>95</v>
      </c>
      <c r="B91" s="17">
        <v>98426608580</v>
      </c>
      <c r="C91" s="17" t="s">
        <v>96</v>
      </c>
      <c r="D91" s="18">
        <v>43.4</v>
      </c>
      <c r="E91" s="19">
        <v>3235</v>
      </c>
      <c r="F91" s="19" t="s">
        <v>91</v>
      </c>
    </row>
    <row r="92" ht="15" spans="1:6">
      <c r="A92" s="21" t="s">
        <v>51</v>
      </c>
      <c r="B92" s="22"/>
      <c r="C92" s="22"/>
      <c r="D92" s="23">
        <f>SUM(D86:D91)</f>
        <v>862.12</v>
      </c>
      <c r="E92" s="19"/>
      <c r="F92" s="19"/>
    </row>
    <row r="93" ht="15" spans="1:6">
      <c r="A93" s="16" t="s">
        <v>97</v>
      </c>
      <c r="B93" s="17">
        <v>69321566305</v>
      </c>
      <c r="C93" s="17" t="s">
        <v>19</v>
      </c>
      <c r="D93" s="18">
        <v>300</v>
      </c>
      <c r="E93" s="19">
        <v>3237</v>
      </c>
      <c r="F93" s="19" t="s">
        <v>98</v>
      </c>
    </row>
    <row r="94" ht="15" spans="1:6">
      <c r="A94" s="16" t="s">
        <v>99</v>
      </c>
      <c r="B94" s="17">
        <v>58335400167</v>
      </c>
      <c r="C94" s="17" t="s">
        <v>15</v>
      </c>
      <c r="D94" s="18">
        <v>1744.78</v>
      </c>
      <c r="E94" s="19">
        <v>3237</v>
      </c>
      <c r="F94" s="19" t="s">
        <v>98</v>
      </c>
    </row>
    <row r="95" ht="15" spans="1:6">
      <c r="A95" s="16" t="s">
        <v>99</v>
      </c>
      <c r="B95" s="17">
        <v>58335400167</v>
      </c>
      <c r="C95" s="17" t="s">
        <v>15</v>
      </c>
      <c r="D95" s="18">
        <v>57.2</v>
      </c>
      <c r="E95" s="19">
        <v>3237</v>
      </c>
      <c r="F95" s="19" t="s">
        <v>98</v>
      </c>
    </row>
    <row r="96" ht="15" spans="1:6">
      <c r="A96" s="16" t="s">
        <v>100</v>
      </c>
      <c r="B96" s="17">
        <v>22597784145</v>
      </c>
      <c r="C96" s="17" t="s">
        <v>28</v>
      </c>
      <c r="D96" s="18">
        <v>57.2</v>
      </c>
      <c r="E96" s="19">
        <v>3237</v>
      </c>
      <c r="F96" s="19" t="s">
        <v>98</v>
      </c>
    </row>
    <row r="97" ht="15" spans="1:6">
      <c r="A97" s="16" t="s">
        <v>101</v>
      </c>
      <c r="B97" s="17">
        <v>37645722762</v>
      </c>
      <c r="C97" s="17" t="s">
        <v>15</v>
      </c>
      <c r="D97" s="18">
        <v>1875</v>
      </c>
      <c r="E97" s="19">
        <v>3237</v>
      </c>
      <c r="F97" s="19" t="s">
        <v>98</v>
      </c>
    </row>
    <row r="98" ht="15" spans="1:6">
      <c r="A98" s="24" t="s">
        <v>102</v>
      </c>
      <c r="B98" s="20" t="s">
        <v>103</v>
      </c>
      <c r="C98" s="17" t="s">
        <v>15</v>
      </c>
      <c r="D98" s="18">
        <v>135.38</v>
      </c>
      <c r="E98" s="19">
        <v>3237</v>
      </c>
      <c r="F98" s="19" t="s">
        <v>98</v>
      </c>
    </row>
    <row r="99" ht="15" spans="1:6">
      <c r="A99" s="16" t="s">
        <v>104</v>
      </c>
      <c r="B99" s="17">
        <v>55154913324</v>
      </c>
      <c r="C99" s="17" t="s">
        <v>19</v>
      </c>
      <c r="D99" s="18">
        <v>250</v>
      </c>
      <c r="E99" s="19">
        <v>3237</v>
      </c>
      <c r="F99" s="19" t="s">
        <v>98</v>
      </c>
    </row>
    <row r="100" ht="15" spans="1:6">
      <c r="A100" s="21" t="s">
        <v>51</v>
      </c>
      <c r="B100" s="22"/>
      <c r="C100" s="22"/>
      <c r="D100" s="23">
        <f>SUM(D93:D99)</f>
        <v>4419.56</v>
      </c>
      <c r="E100" s="19"/>
      <c r="F100" s="19"/>
    </row>
    <row r="101" ht="15" spans="1:6">
      <c r="A101" s="16" t="s">
        <v>105</v>
      </c>
      <c r="B101" s="31" t="s">
        <v>106</v>
      </c>
      <c r="C101" s="17" t="s">
        <v>28</v>
      </c>
      <c r="D101" s="18">
        <v>875</v>
      </c>
      <c r="E101" s="19">
        <v>3238</v>
      </c>
      <c r="F101" s="19" t="s">
        <v>107</v>
      </c>
    </row>
    <row r="102" ht="15" spans="1:6">
      <c r="A102" s="16" t="s">
        <v>105</v>
      </c>
      <c r="B102" s="31" t="s">
        <v>106</v>
      </c>
      <c r="C102" s="17" t="s">
        <v>28</v>
      </c>
      <c r="D102" s="18">
        <v>875</v>
      </c>
      <c r="E102" s="19">
        <v>3238</v>
      </c>
      <c r="F102" s="19" t="s">
        <v>107</v>
      </c>
    </row>
    <row r="103" ht="15" spans="1:6">
      <c r="A103" s="16" t="s">
        <v>108</v>
      </c>
      <c r="B103" s="17">
        <v>17543572349</v>
      </c>
      <c r="C103" s="17" t="s">
        <v>109</v>
      </c>
      <c r="D103" s="18">
        <v>300</v>
      </c>
      <c r="E103" s="19">
        <v>3238</v>
      </c>
      <c r="F103" s="19" t="s">
        <v>107</v>
      </c>
    </row>
    <row r="104" ht="15" spans="1:6">
      <c r="A104" s="16" t="s">
        <v>110</v>
      </c>
      <c r="B104" s="17">
        <v>85821130368</v>
      </c>
      <c r="C104" s="17" t="s">
        <v>19</v>
      </c>
      <c r="D104" s="18">
        <v>5.41</v>
      </c>
      <c r="E104" s="19">
        <v>3238</v>
      </c>
      <c r="F104" s="19" t="s">
        <v>107</v>
      </c>
    </row>
    <row r="105" ht="15" spans="1:6">
      <c r="A105" s="21" t="s">
        <v>51</v>
      </c>
      <c r="B105" s="22"/>
      <c r="C105" s="22"/>
      <c r="D105" s="23">
        <f>SUM(D101:D104)</f>
        <v>2055.41</v>
      </c>
      <c r="E105" s="19"/>
      <c r="F105" s="19"/>
    </row>
    <row r="106" ht="15" spans="1:6">
      <c r="A106" s="16" t="s">
        <v>111</v>
      </c>
      <c r="B106" s="17">
        <v>58843087891</v>
      </c>
      <c r="C106" s="17" t="s">
        <v>28</v>
      </c>
      <c r="D106" s="18">
        <v>11.7</v>
      </c>
      <c r="E106" s="19">
        <v>3239</v>
      </c>
      <c r="F106" s="19" t="s">
        <v>112</v>
      </c>
    </row>
    <row r="107" ht="15" spans="1:6">
      <c r="A107" s="16" t="s">
        <v>111</v>
      </c>
      <c r="B107" s="17">
        <v>58843087891</v>
      </c>
      <c r="C107" s="17" t="s">
        <v>28</v>
      </c>
      <c r="D107" s="18">
        <v>117</v>
      </c>
      <c r="E107" s="19">
        <v>3239</v>
      </c>
      <c r="F107" s="19" t="s">
        <v>112</v>
      </c>
    </row>
    <row r="108" ht="15" spans="1:6">
      <c r="A108" s="16" t="s">
        <v>113</v>
      </c>
      <c r="B108" s="17">
        <v>51598822308</v>
      </c>
      <c r="C108" s="17" t="s">
        <v>60</v>
      </c>
      <c r="D108" s="18">
        <v>84.38</v>
      </c>
      <c r="E108" s="19">
        <v>3239</v>
      </c>
      <c r="F108" s="19" t="s">
        <v>112</v>
      </c>
    </row>
    <row r="109" ht="15" spans="1:6">
      <c r="A109" s="16" t="s">
        <v>86</v>
      </c>
      <c r="B109" s="17">
        <v>94181620965</v>
      </c>
      <c r="C109" s="17" t="s">
        <v>15</v>
      </c>
      <c r="D109" s="18">
        <v>826.38</v>
      </c>
      <c r="E109" s="19">
        <v>3239</v>
      </c>
      <c r="F109" s="19" t="s">
        <v>112</v>
      </c>
    </row>
    <row r="110" ht="15" spans="1:6">
      <c r="A110" s="16" t="s">
        <v>114</v>
      </c>
      <c r="B110" s="17">
        <v>91293650181</v>
      </c>
      <c r="C110" s="17" t="s">
        <v>15</v>
      </c>
      <c r="D110" s="18">
        <v>46.46</v>
      </c>
      <c r="E110" s="19">
        <v>3239</v>
      </c>
      <c r="F110" s="19" t="s">
        <v>112</v>
      </c>
    </row>
    <row r="111" ht="15" spans="1:6">
      <c r="A111" s="16" t="s">
        <v>115</v>
      </c>
      <c r="B111" s="17">
        <v>33679708526</v>
      </c>
      <c r="C111" s="17" t="s">
        <v>28</v>
      </c>
      <c r="D111" s="18">
        <v>41.48</v>
      </c>
      <c r="E111" s="19">
        <v>3239</v>
      </c>
      <c r="F111" s="19" t="s">
        <v>112</v>
      </c>
    </row>
    <row r="112" ht="15" spans="1:6">
      <c r="A112" s="16" t="s">
        <v>116</v>
      </c>
      <c r="B112" s="17">
        <v>19213484918</v>
      </c>
      <c r="C112" s="17" t="s">
        <v>74</v>
      </c>
      <c r="D112" s="18">
        <v>6029.97</v>
      </c>
      <c r="E112" s="19">
        <v>3239</v>
      </c>
      <c r="F112" s="19" t="s">
        <v>112</v>
      </c>
    </row>
    <row r="113" ht="15" spans="1:6">
      <c r="A113" s="21" t="s">
        <v>51</v>
      </c>
      <c r="B113" s="22"/>
      <c r="C113" s="22"/>
      <c r="D113" s="23">
        <f>SUM(D106:D112)</f>
        <v>7157.37</v>
      </c>
      <c r="E113" s="19"/>
      <c r="F113" s="19"/>
    </row>
    <row r="114" ht="15" spans="1:6">
      <c r="A114" s="16" t="s">
        <v>117</v>
      </c>
      <c r="B114" s="17">
        <v>22910368449</v>
      </c>
      <c r="C114" s="17" t="s">
        <v>28</v>
      </c>
      <c r="D114" s="18">
        <v>7634.28</v>
      </c>
      <c r="E114" s="19">
        <v>3241</v>
      </c>
      <c r="F114" s="19" t="s">
        <v>118</v>
      </c>
    </row>
    <row r="115" ht="15" spans="1:6">
      <c r="A115" s="16" t="s">
        <v>116</v>
      </c>
      <c r="B115" s="17">
        <v>19213484918</v>
      </c>
      <c r="C115" s="17" t="s">
        <v>74</v>
      </c>
      <c r="D115" s="18">
        <v>239.8</v>
      </c>
      <c r="E115" s="19">
        <v>3241</v>
      </c>
      <c r="F115" s="19" t="s">
        <v>118</v>
      </c>
    </row>
    <row r="116" ht="15" spans="1:6">
      <c r="A116" s="16" t="s">
        <v>119</v>
      </c>
      <c r="B116" s="17">
        <v>58335400167</v>
      </c>
      <c r="C116" s="17" t="s">
        <v>15</v>
      </c>
      <c r="D116" s="18">
        <v>60.8</v>
      </c>
      <c r="E116" s="19">
        <v>3241</v>
      </c>
      <c r="F116" s="19" t="s">
        <v>118</v>
      </c>
    </row>
    <row r="117" ht="15" spans="1:6">
      <c r="A117" s="21" t="s">
        <v>36</v>
      </c>
      <c r="B117" s="17"/>
      <c r="C117" s="17"/>
      <c r="D117" s="23">
        <f>SUM(D114:D116)</f>
        <v>7934.88</v>
      </c>
      <c r="E117" s="19"/>
      <c r="F117" s="19"/>
    </row>
    <row r="118" ht="15" spans="1:6">
      <c r="A118" s="16" t="s">
        <v>120</v>
      </c>
      <c r="B118" s="17">
        <v>22694857747</v>
      </c>
      <c r="C118" s="17" t="s">
        <v>15</v>
      </c>
      <c r="D118" s="18">
        <v>69.82</v>
      </c>
      <c r="E118" s="19">
        <v>3292</v>
      </c>
      <c r="F118" s="19" t="s">
        <v>121</v>
      </c>
    </row>
    <row r="119" s="10" customFormat="1" ht="15" spans="1:6">
      <c r="A119" s="16" t="s">
        <v>120</v>
      </c>
      <c r="B119" s="17">
        <v>22694857747</v>
      </c>
      <c r="C119" s="17" t="s">
        <v>15</v>
      </c>
      <c r="D119" s="18">
        <v>100</v>
      </c>
      <c r="E119" s="19">
        <v>3292</v>
      </c>
      <c r="F119" s="19" t="s">
        <v>121</v>
      </c>
    </row>
    <row r="120" s="10" customFormat="1" ht="15" spans="1:6">
      <c r="A120" s="16" t="s">
        <v>120</v>
      </c>
      <c r="B120" s="17">
        <v>22694857747</v>
      </c>
      <c r="C120" s="17" t="s">
        <v>15</v>
      </c>
      <c r="D120" s="18">
        <v>100</v>
      </c>
      <c r="E120" s="19">
        <v>3292</v>
      </c>
      <c r="F120" s="19" t="s">
        <v>121</v>
      </c>
    </row>
    <row r="121" s="10" customFormat="1" ht="15" spans="1:6">
      <c r="A121" s="16" t="s">
        <v>120</v>
      </c>
      <c r="B121" s="17">
        <v>22694857747</v>
      </c>
      <c r="C121" s="17" t="s">
        <v>15</v>
      </c>
      <c r="D121" s="18">
        <v>100</v>
      </c>
      <c r="E121" s="19">
        <v>3292</v>
      </c>
      <c r="F121" s="19" t="s">
        <v>121</v>
      </c>
    </row>
    <row r="122" s="13" customFormat="1" ht="15" spans="1:6">
      <c r="A122" s="16" t="s">
        <v>120</v>
      </c>
      <c r="B122" s="17">
        <v>22694857747</v>
      </c>
      <c r="C122" s="17" t="s">
        <v>15</v>
      </c>
      <c r="D122" s="18">
        <v>1451.28</v>
      </c>
      <c r="E122" s="19">
        <v>3292</v>
      </c>
      <c r="F122" s="19" t="s">
        <v>121</v>
      </c>
    </row>
    <row r="123" ht="15" spans="1:6">
      <c r="A123" s="21" t="s">
        <v>51</v>
      </c>
      <c r="B123" s="22"/>
      <c r="C123" s="22"/>
      <c r="D123" s="23">
        <f>SUM(D118:D122)</f>
        <v>1821.1</v>
      </c>
      <c r="E123" s="19"/>
      <c r="F123" s="19"/>
    </row>
    <row r="124" ht="15" spans="1:6">
      <c r="A124" s="16" t="s">
        <v>122</v>
      </c>
      <c r="B124" s="17">
        <v>39546130894</v>
      </c>
      <c r="C124" s="17" t="s">
        <v>123</v>
      </c>
      <c r="D124" s="18">
        <v>54.8</v>
      </c>
      <c r="E124" s="19">
        <v>3293</v>
      </c>
      <c r="F124" s="19" t="s">
        <v>124</v>
      </c>
    </row>
    <row r="125" ht="15" spans="1:6">
      <c r="A125" s="16" t="s">
        <v>125</v>
      </c>
      <c r="B125" s="31" t="s">
        <v>126</v>
      </c>
      <c r="C125" s="17" t="s">
        <v>15</v>
      </c>
      <c r="D125" s="18">
        <v>86.28</v>
      </c>
      <c r="E125" s="19">
        <v>3293</v>
      </c>
      <c r="F125" s="19" t="s">
        <v>124</v>
      </c>
    </row>
    <row r="126" s="10" customFormat="1" ht="15" spans="1:6">
      <c r="A126" s="16" t="s">
        <v>127</v>
      </c>
      <c r="B126" s="17">
        <v>96309520796</v>
      </c>
      <c r="C126" s="17" t="s">
        <v>15</v>
      </c>
      <c r="D126" s="18">
        <v>82.4</v>
      </c>
      <c r="E126" s="19">
        <v>3293</v>
      </c>
      <c r="F126" s="19" t="s">
        <v>124</v>
      </c>
    </row>
    <row r="127" s="10" customFormat="1" ht="15" spans="1:6">
      <c r="A127" s="16" t="s">
        <v>128</v>
      </c>
      <c r="B127" s="17">
        <v>70539489019</v>
      </c>
      <c r="C127" s="17" t="s">
        <v>129</v>
      </c>
      <c r="D127" s="18">
        <v>144</v>
      </c>
      <c r="E127" s="19">
        <v>3293</v>
      </c>
      <c r="F127" s="19" t="s">
        <v>124</v>
      </c>
    </row>
    <row r="128" s="12" customFormat="1" ht="15" spans="1:6">
      <c r="A128" s="21" t="s">
        <v>36</v>
      </c>
      <c r="B128" s="22"/>
      <c r="C128" s="22"/>
      <c r="D128" s="23">
        <f>SUM(D124:D127)</f>
        <v>367.48</v>
      </c>
      <c r="E128" s="8"/>
      <c r="F128" s="8"/>
    </row>
    <row r="129" ht="15" spans="1:6">
      <c r="A129" s="16" t="s">
        <v>130</v>
      </c>
      <c r="B129" s="17">
        <v>84838770814</v>
      </c>
      <c r="C129" s="17" t="s">
        <v>19</v>
      </c>
      <c r="D129" s="18">
        <v>92.9</v>
      </c>
      <c r="E129" s="19">
        <v>3295</v>
      </c>
      <c r="F129" s="19" t="s">
        <v>131</v>
      </c>
    </row>
    <row r="130" ht="15" spans="1:6">
      <c r="A130" s="24" t="s">
        <v>132</v>
      </c>
      <c r="B130" s="17">
        <v>18683136487</v>
      </c>
      <c r="C130" s="17" t="s">
        <v>28</v>
      </c>
      <c r="D130" s="18">
        <v>97</v>
      </c>
      <c r="E130" s="19">
        <v>3295</v>
      </c>
      <c r="F130" s="19" t="s">
        <v>131</v>
      </c>
    </row>
    <row r="131" ht="15" spans="1:6">
      <c r="A131" s="24" t="s">
        <v>132</v>
      </c>
      <c r="B131" s="17">
        <v>18683136487</v>
      </c>
      <c r="C131" s="17" t="s">
        <v>28</v>
      </c>
      <c r="D131" s="18">
        <v>97</v>
      </c>
      <c r="E131" s="19">
        <v>3295</v>
      </c>
      <c r="F131" s="19" t="s">
        <v>131</v>
      </c>
    </row>
    <row r="132" ht="15" spans="1:6">
      <c r="A132" s="16" t="s">
        <v>133</v>
      </c>
      <c r="B132" s="17">
        <v>68419124305</v>
      </c>
      <c r="C132" s="17" t="s">
        <v>19</v>
      </c>
      <c r="D132" s="18">
        <v>31.86</v>
      </c>
      <c r="E132" s="19">
        <v>3295</v>
      </c>
      <c r="F132" s="19" t="s">
        <v>131</v>
      </c>
    </row>
    <row r="133" ht="15" spans="1:6">
      <c r="A133" s="21" t="s">
        <v>51</v>
      </c>
      <c r="B133" s="22"/>
      <c r="C133" s="22"/>
      <c r="D133" s="23">
        <f>SUM(D129:D132)</f>
        <v>318.76</v>
      </c>
      <c r="E133" s="19"/>
      <c r="F133" s="19"/>
    </row>
    <row r="134" ht="15" spans="1:6">
      <c r="A134" s="16" t="s">
        <v>134</v>
      </c>
      <c r="B134" s="17" t="s">
        <v>11</v>
      </c>
      <c r="C134" s="17" t="s">
        <v>135</v>
      </c>
      <c r="D134" s="18">
        <v>303.28</v>
      </c>
      <c r="E134" s="19">
        <v>3296</v>
      </c>
      <c r="F134" s="19" t="s">
        <v>136</v>
      </c>
    </row>
    <row r="135" s="12" customFormat="1" ht="15" spans="1:6">
      <c r="A135" s="21" t="s">
        <v>51</v>
      </c>
      <c r="B135" s="22"/>
      <c r="C135" s="22"/>
      <c r="D135" s="23">
        <v>303.28</v>
      </c>
      <c r="E135" s="8"/>
      <c r="F135" s="8"/>
    </row>
    <row r="136" ht="15" spans="1:6">
      <c r="A136" s="16" t="s">
        <v>137</v>
      </c>
      <c r="B136" s="20" t="s">
        <v>138</v>
      </c>
      <c r="C136" s="17" t="s">
        <v>19</v>
      </c>
      <c r="D136" s="18">
        <v>192.15</v>
      </c>
      <c r="E136" s="19">
        <v>3431</v>
      </c>
      <c r="F136" s="19" t="s">
        <v>139</v>
      </c>
    </row>
    <row r="137" ht="15" spans="1:6">
      <c r="A137" s="16" t="s">
        <v>137</v>
      </c>
      <c r="B137" s="20" t="s">
        <v>138</v>
      </c>
      <c r="C137" s="17" t="s">
        <v>19</v>
      </c>
      <c r="D137" s="18">
        <v>23</v>
      </c>
      <c r="E137" s="19">
        <v>3431</v>
      </c>
      <c r="F137" s="19" t="s">
        <v>139</v>
      </c>
    </row>
    <row r="138" ht="15" spans="1:6">
      <c r="A138" s="16" t="s">
        <v>137</v>
      </c>
      <c r="B138" s="20" t="s">
        <v>138</v>
      </c>
      <c r="C138" s="17" t="s">
        <v>19</v>
      </c>
      <c r="D138" s="18">
        <v>8.16</v>
      </c>
      <c r="E138" s="19">
        <v>3431</v>
      </c>
      <c r="F138" s="19" t="s">
        <v>139</v>
      </c>
    </row>
    <row r="139" ht="15" spans="1:6">
      <c r="A139" s="16" t="s">
        <v>137</v>
      </c>
      <c r="B139" s="20" t="s">
        <v>138</v>
      </c>
      <c r="C139" s="17" t="s">
        <v>19</v>
      </c>
      <c r="D139" s="18">
        <v>10.11</v>
      </c>
      <c r="E139" s="19">
        <v>3431</v>
      </c>
      <c r="F139" s="19" t="s">
        <v>139</v>
      </c>
    </row>
    <row r="140" ht="15" spans="1:6">
      <c r="A140" s="16" t="s">
        <v>137</v>
      </c>
      <c r="B140" s="20" t="s">
        <v>138</v>
      </c>
      <c r="C140" s="17" t="s">
        <v>19</v>
      </c>
      <c r="D140" s="18">
        <v>6.64</v>
      </c>
      <c r="E140" s="19">
        <v>3431</v>
      </c>
      <c r="F140" s="19" t="s">
        <v>139</v>
      </c>
    </row>
    <row r="141" ht="15" spans="1:6">
      <c r="A141" s="16" t="s">
        <v>137</v>
      </c>
      <c r="B141" s="20" t="s">
        <v>138</v>
      </c>
      <c r="C141" s="17" t="s">
        <v>19</v>
      </c>
      <c r="D141" s="18">
        <v>6.64</v>
      </c>
      <c r="E141" s="19">
        <v>3431</v>
      </c>
      <c r="F141" s="19" t="s">
        <v>139</v>
      </c>
    </row>
    <row r="142" ht="15" spans="1:6">
      <c r="A142" s="16" t="s">
        <v>137</v>
      </c>
      <c r="B142" s="20" t="s">
        <v>138</v>
      </c>
      <c r="C142" s="17" t="s">
        <v>19</v>
      </c>
      <c r="D142" s="18">
        <v>6.64</v>
      </c>
      <c r="E142" s="19">
        <v>3431</v>
      </c>
      <c r="F142" s="19" t="s">
        <v>139</v>
      </c>
    </row>
    <row r="143" ht="15" spans="1:6">
      <c r="A143" s="21" t="s">
        <v>36</v>
      </c>
      <c r="B143" s="17"/>
      <c r="C143" s="17"/>
      <c r="D143" s="23">
        <f>SUM(D136:D142)</f>
        <v>253.34</v>
      </c>
      <c r="E143" s="19"/>
      <c r="F143" s="19"/>
    </row>
    <row r="144" ht="15" spans="1:6">
      <c r="A144" s="16" t="s">
        <v>132</v>
      </c>
      <c r="B144" s="17">
        <v>18683136487</v>
      </c>
      <c r="C144" s="17" t="s">
        <v>28</v>
      </c>
      <c r="D144" s="18">
        <v>0.82</v>
      </c>
      <c r="E144" s="19">
        <v>3433</v>
      </c>
      <c r="F144" s="19" t="s">
        <v>140</v>
      </c>
    </row>
    <row r="145" ht="15" spans="1:6">
      <c r="A145" s="16" t="s">
        <v>132</v>
      </c>
      <c r="B145" s="17">
        <v>18683136487</v>
      </c>
      <c r="C145" s="17" t="s">
        <v>28</v>
      </c>
      <c r="D145" s="18">
        <v>0.99</v>
      </c>
      <c r="E145" s="19">
        <v>3433</v>
      </c>
      <c r="F145" s="19" t="s">
        <v>140</v>
      </c>
    </row>
    <row r="146" ht="15" spans="1:6">
      <c r="A146" s="16" t="s">
        <v>132</v>
      </c>
      <c r="B146" s="17">
        <v>18683136487</v>
      </c>
      <c r="C146" s="17" t="s">
        <v>28</v>
      </c>
      <c r="D146" s="18">
        <v>1.97</v>
      </c>
      <c r="E146" s="19">
        <v>3433</v>
      </c>
      <c r="F146" s="19" t="s">
        <v>140</v>
      </c>
    </row>
    <row r="147" s="12" customFormat="1" ht="15" spans="1:6">
      <c r="A147" s="21" t="s">
        <v>36</v>
      </c>
      <c r="B147" s="22"/>
      <c r="C147" s="22"/>
      <c r="D147" s="23">
        <f>SUM(D144:D146)</f>
        <v>3.78</v>
      </c>
      <c r="E147" s="8"/>
      <c r="F147" s="8"/>
    </row>
    <row r="148" s="10" customFormat="1" ht="15" spans="1:6">
      <c r="A148" s="16" t="s">
        <v>141</v>
      </c>
      <c r="B148" s="17" t="s">
        <v>11</v>
      </c>
      <c r="C148" s="17" t="s">
        <v>142</v>
      </c>
      <c r="D148" s="18">
        <v>150</v>
      </c>
      <c r="E148" s="19">
        <v>3721</v>
      </c>
      <c r="F148" s="19" t="s">
        <v>143</v>
      </c>
    </row>
    <row r="149" s="10" customFormat="1" ht="15" spans="1:6">
      <c r="A149" s="16" t="s">
        <v>144</v>
      </c>
      <c r="B149" s="17" t="s">
        <v>11</v>
      </c>
      <c r="C149" s="17" t="s">
        <v>142</v>
      </c>
      <c r="D149" s="18">
        <v>150</v>
      </c>
      <c r="E149" s="19">
        <v>3721</v>
      </c>
      <c r="F149" s="19" t="s">
        <v>143</v>
      </c>
    </row>
    <row r="150" s="10" customFormat="1" ht="15" spans="1:6">
      <c r="A150" s="16" t="s">
        <v>145</v>
      </c>
      <c r="B150" s="17" t="s">
        <v>11</v>
      </c>
      <c r="C150" s="17" t="s">
        <v>146</v>
      </c>
      <c r="D150" s="18">
        <v>150</v>
      </c>
      <c r="E150" s="19">
        <v>3721</v>
      </c>
      <c r="F150" s="19" t="s">
        <v>143</v>
      </c>
    </row>
    <row r="151" s="10" customFormat="1" ht="15" spans="1:6">
      <c r="A151" s="16" t="s">
        <v>147</v>
      </c>
      <c r="B151" s="17" t="s">
        <v>11</v>
      </c>
      <c r="C151" s="17" t="s">
        <v>15</v>
      </c>
      <c r="D151" s="18">
        <v>150</v>
      </c>
      <c r="E151" s="19">
        <v>3721</v>
      </c>
      <c r="F151" s="19" t="s">
        <v>143</v>
      </c>
    </row>
    <row r="152" s="10" customFormat="1" ht="15" spans="1:6">
      <c r="A152" s="16" t="s">
        <v>148</v>
      </c>
      <c r="B152" s="17" t="s">
        <v>11</v>
      </c>
      <c r="C152" s="17" t="s">
        <v>149</v>
      </c>
      <c r="D152" s="18">
        <v>150</v>
      </c>
      <c r="E152" s="19">
        <v>3721</v>
      </c>
      <c r="F152" s="19" t="s">
        <v>143</v>
      </c>
    </row>
    <row r="153" s="10" customFormat="1" ht="15" spans="1:6">
      <c r="A153" s="16" t="s">
        <v>150</v>
      </c>
      <c r="B153" s="17" t="s">
        <v>11</v>
      </c>
      <c r="C153" s="17"/>
      <c r="D153" s="18">
        <v>900</v>
      </c>
      <c r="E153" s="19">
        <v>3721</v>
      </c>
      <c r="F153" s="19" t="s">
        <v>143</v>
      </c>
    </row>
    <row r="154" s="12" customFormat="1" ht="15" spans="1:6">
      <c r="A154" s="21" t="s">
        <v>51</v>
      </c>
      <c r="B154" s="22"/>
      <c r="C154" s="22"/>
      <c r="D154" s="23">
        <f>SUM(D148:D153)</f>
        <v>1650</v>
      </c>
      <c r="E154" s="8"/>
      <c r="F154" s="8"/>
    </row>
    <row r="155" s="10" customFormat="1" ht="15" spans="1:6">
      <c r="A155" s="16" t="s">
        <v>151</v>
      </c>
      <c r="B155" s="17">
        <v>40174103130</v>
      </c>
      <c r="C155" s="17" t="s">
        <v>28</v>
      </c>
      <c r="D155" s="18">
        <v>2812.5</v>
      </c>
      <c r="E155" s="19">
        <v>4221</v>
      </c>
      <c r="F155" s="19" t="s">
        <v>152</v>
      </c>
    </row>
    <row r="156" s="12" customFormat="1" ht="15" spans="1:6">
      <c r="A156" s="21" t="s">
        <v>36</v>
      </c>
      <c r="B156" s="22"/>
      <c r="C156" s="22"/>
      <c r="D156" s="23">
        <f>SUM(D155:D155)</f>
        <v>2812.5</v>
      </c>
      <c r="E156" s="8"/>
      <c r="F156" s="8"/>
    </row>
    <row r="157" s="10" customFormat="1" ht="15" spans="1:6">
      <c r="A157" s="16" t="s">
        <v>153</v>
      </c>
      <c r="B157" s="17">
        <v>12534345582</v>
      </c>
      <c r="C157" s="17" t="s">
        <v>154</v>
      </c>
      <c r="D157" s="18">
        <v>1500</v>
      </c>
      <c r="E157" s="19">
        <v>4227</v>
      </c>
      <c r="F157" s="19" t="s">
        <v>155</v>
      </c>
    </row>
    <row r="158" s="10" customFormat="1" ht="15" spans="1:6">
      <c r="A158" s="16" t="s">
        <v>63</v>
      </c>
      <c r="B158" s="17" t="s">
        <v>64</v>
      </c>
      <c r="C158" s="17" t="s">
        <v>65</v>
      </c>
      <c r="D158" s="18">
        <v>436.32</v>
      </c>
      <c r="E158" s="19">
        <v>4227</v>
      </c>
      <c r="F158" s="19" t="s">
        <v>155</v>
      </c>
    </row>
    <row r="159" s="12" customFormat="1" ht="15" spans="1:6">
      <c r="A159" s="21" t="s">
        <v>36</v>
      </c>
      <c r="B159" s="22"/>
      <c r="C159" s="22"/>
      <c r="D159" s="23">
        <f>SUM(D157:D158)</f>
        <v>1936.32</v>
      </c>
      <c r="E159" s="8"/>
      <c r="F159" s="8"/>
    </row>
    <row r="160" s="10" customFormat="1" ht="15" spans="1:6">
      <c r="A160" s="16" t="s">
        <v>156</v>
      </c>
      <c r="B160" s="17">
        <v>29765016403</v>
      </c>
      <c r="C160" s="17" t="s">
        <v>157</v>
      </c>
      <c r="D160" s="18">
        <v>23987.5</v>
      </c>
      <c r="E160" s="19">
        <v>4262</v>
      </c>
      <c r="F160" s="19" t="s">
        <v>158</v>
      </c>
    </row>
    <row r="161" ht="15" spans="1:6">
      <c r="A161" s="21" t="s">
        <v>36</v>
      </c>
      <c r="B161" s="25"/>
      <c r="C161" s="26"/>
      <c r="D161" s="23">
        <v>23987.5</v>
      </c>
      <c r="E161" s="27"/>
      <c r="F161" s="27"/>
    </row>
    <row r="162" ht="15" spans="1:6">
      <c r="A162" s="21"/>
      <c r="B162" s="25"/>
      <c r="C162" s="26"/>
      <c r="D162" s="23"/>
      <c r="E162" s="27"/>
      <c r="F162" s="27"/>
    </row>
    <row r="163" ht="15" spans="1:6">
      <c r="A163" s="21" t="s">
        <v>159</v>
      </c>
      <c r="B163" s="25"/>
      <c r="C163" s="26"/>
      <c r="D163" s="23">
        <f>SUM(D161+D159+D156+D154+D147+D143+D135+D133+D128+D123+D117+D113+D105+D100+D92+D85+D77+D69+D59+D53+D49+D44+D39+D37+D31+D27)</f>
        <v>88416.7</v>
      </c>
      <c r="E163" s="27"/>
      <c r="F163" s="27"/>
    </row>
    <row r="164" spans="1:6">
      <c r="A164" s="28"/>
      <c r="B164" s="27"/>
      <c r="C164" s="29"/>
      <c r="D164" s="30"/>
      <c r="E164" s="27"/>
      <c r="F164" s="27"/>
    </row>
  </sheetData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A11" sqref="A11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160</v>
      </c>
      <c r="B1" s="1"/>
    </row>
    <row r="2" spans="1:2">
      <c r="A2" s="1" t="s">
        <v>161</v>
      </c>
      <c r="B2" s="1"/>
    </row>
    <row r="3" spans="1:1">
      <c r="A3" s="1" t="s">
        <v>162</v>
      </c>
    </row>
    <row r="4" ht="30" spans="1:2">
      <c r="A4" s="2" t="s">
        <v>163</v>
      </c>
      <c r="B4" s="3" t="s">
        <v>164</v>
      </c>
    </row>
    <row r="5" spans="1:2">
      <c r="A5" s="4">
        <v>245451.13</v>
      </c>
      <c r="B5" s="5" t="s">
        <v>165</v>
      </c>
    </row>
    <row r="6" spans="1:2">
      <c r="A6" s="4">
        <v>39677.51</v>
      </c>
      <c r="B6" s="5" t="s">
        <v>166</v>
      </c>
    </row>
    <row r="7" spans="1:2">
      <c r="A7" s="5">
        <v>114.91</v>
      </c>
      <c r="B7" s="5" t="s">
        <v>167</v>
      </c>
    </row>
    <row r="8" spans="1:2">
      <c r="A8" s="4">
        <v>0</v>
      </c>
      <c r="B8" s="6" t="s">
        <v>168</v>
      </c>
    </row>
    <row r="9" spans="1:2">
      <c r="A9" s="4">
        <v>20119.59</v>
      </c>
      <c r="B9" s="5" t="s">
        <v>169</v>
      </c>
    </row>
    <row r="10" spans="1:2">
      <c r="A10" s="4">
        <v>1397.88</v>
      </c>
      <c r="B10" s="5" t="s">
        <v>170</v>
      </c>
    </row>
    <row r="11" spans="1:2">
      <c r="A11" s="5"/>
      <c r="B11" s="5"/>
    </row>
    <row r="12" spans="1:2">
      <c r="A12" s="7">
        <f>SUM(A5:A10)</f>
        <v>306761.02</v>
      </c>
      <c r="B12" s="8" t="s">
        <v>159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2025-04-08T12:16:47Z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26F6BB4584E64A1494FB4328ED82B68F_13</vt:lpwstr>
  </property>
  <property fmtid="{D5CDD505-2E9C-101B-9397-08002B2CF9AE}" pid="3" name="KSOProductBuildVer">
    <vt:lpwstr>1033-12.2.0.20782</vt:lpwstr>
  </property>
</Properties>
</file>