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kbruketa\Desktop\"/>
    </mc:Choice>
  </mc:AlternateContent>
  <xr:revisionPtr revIDLastSave="0" documentId="13_ncr:1_{37751F76-E5C3-494F-BC72-B9155CD2A9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ATEGORIJA 1" sheetId="1" r:id="rId1"/>
    <sheet name="KATEGORIJA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8" i="1" l="1"/>
  <c r="D242" i="1"/>
  <c r="D230" i="1"/>
  <c r="D218" i="1"/>
  <c r="D142" i="1"/>
  <c r="D121" i="1"/>
  <c r="D112" i="1"/>
  <c r="D92" i="1"/>
  <c r="D62" i="1"/>
  <c r="A12" i="2"/>
  <c r="D244" i="1"/>
  <c r="D237" i="1"/>
  <c r="D220" i="1"/>
  <c r="D186" i="1"/>
  <c r="D177" i="1"/>
  <c r="D175" i="1"/>
  <c r="D161" i="1"/>
  <c r="D152" i="1"/>
  <c r="D148" i="1"/>
  <c r="D137" i="1"/>
  <c r="D128" i="1"/>
  <c r="D100" i="1"/>
  <c r="D84" i="1"/>
  <c r="D82" i="1"/>
  <c r="D77" i="1"/>
  <c r="D75" i="1"/>
  <c r="D68" i="1"/>
</calcChain>
</file>

<file path=xl/sharedStrings.xml><?xml version="1.0" encoding="utf-8"?>
<sst xmlns="http://schemas.openxmlformats.org/spreadsheetml/2006/main" count="777" uniqueCount="236">
  <si>
    <t xml:space="preserve">NAZIV ISPLATITELJA : VELEUČILIŠTE U KARLOVCU </t>
  </si>
  <si>
    <t>KATEGORIJA 1</t>
  </si>
  <si>
    <t xml:space="preserve">u eurima </t>
  </si>
  <si>
    <t xml:space="preserve">NAZIV PRIMATELJA </t>
  </si>
  <si>
    <t xml:space="preserve">OIB PRIMATELJA </t>
  </si>
  <si>
    <t xml:space="preserve">SJEDIŠTE/ PREBIVALIŠTE PRIMATELJA </t>
  </si>
  <si>
    <t>NAČIN OBJAVE</t>
  </si>
  <si>
    <t xml:space="preserve">KONTO </t>
  </si>
  <si>
    <t xml:space="preserve">VRSTE RASHODA / IZDATKA </t>
  </si>
  <si>
    <t>GDPR</t>
  </si>
  <si>
    <t xml:space="preserve">KARLOVAC </t>
  </si>
  <si>
    <t xml:space="preserve">SLUŽBENA PUTOVANJA </t>
  </si>
  <si>
    <t xml:space="preserve">SMAJLA NIKOLINA </t>
  </si>
  <si>
    <t>KARLOVAC</t>
  </si>
  <si>
    <t xml:space="preserve">ŠAVOR MAJDA </t>
  </si>
  <si>
    <t xml:space="preserve">ŠTEDUL IVAN </t>
  </si>
  <si>
    <t xml:space="preserve">ŽAKULA MANUELA </t>
  </si>
  <si>
    <t xml:space="preserve">BLAŽIĆ MARIJANA </t>
  </si>
  <si>
    <t xml:space="preserve">STUDENTSKI CENTAR KARLOVAC - SOBE BEDEM </t>
  </si>
  <si>
    <t xml:space="preserve">BELOBABA SANJA </t>
  </si>
  <si>
    <t>BIRKIĆ DRAŽENKA</t>
  </si>
  <si>
    <t xml:space="preserve">TOPUSKO </t>
  </si>
  <si>
    <t xml:space="preserve">CEGUR RADOVIĆ TIHANA </t>
  </si>
  <si>
    <t xml:space="preserve">VARIČAK IVANA </t>
  </si>
  <si>
    <t>ZAGREB</t>
  </si>
  <si>
    <t xml:space="preserve">MATIJEVIĆ BOJAN </t>
  </si>
  <si>
    <t xml:space="preserve">OŽURA MARKO </t>
  </si>
  <si>
    <t xml:space="preserve">ŠARIĆ GORAN </t>
  </si>
  <si>
    <t xml:space="preserve">VYROBAL VEDRAN </t>
  </si>
  <si>
    <t>UKUPNO</t>
  </si>
  <si>
    <t xml:space="preserve">STRUČNO USAVRŠAVANJE ZAPOSLENIKA </t>
  </si>
  <si>
    <t xml:space="preserve">SAMOBOR </t>
  </si>
  <si>
    <t xml:space="preserve">OSIJEK </t>
  </si>
  <si>
    <t xml:space="preserve">UREDSKI MATERIJAL I OSTALI MATERIJALNI RASHODI </t>
  </si>
  <si>
    <t xml:space="preserve">HARTA </t>
  </si>
  <si>
    <t xml:space="preserve">KASTAV </t>
  </si>
  <si>
    <t xml:space="preserve">ORCUS PLUS </t>
  </si>
  <si>
    <t xml:space="preserve">ČAVLE </t>
  </si>
  <si>
    <t xml:space="preserve">TISKARA PEČARIĆ RADOČAJ </t>
  </si>
  <si>
    <t xml:space="preserve">UKUPNO </t>
  </si>
  <si>
    <t xml:space="preserve">MATERIJAL I SIROVINE </t>
  </si>
  <si>
    <t xml:space="preserve">MEĐIMURJE PLIN </t>
  </si>
  <si>
    <t xml:space="preserve">ČAKOVEC </t>
  </si>
  <si>
    <t xml:space="preserve">ENERGIJA </t>
  </si>
  <si>
    <t xml:space="preserve">HEP OPSKRBA </t>
  </si>
  <si>
    <t xml:space="preserve">GRADSKA TOPLANA </t>
  </si>
  <si>
    <t xml:space="preserve">LIN TRGOVINA </t>
  </si>
  <si>
    <t>MATERIJAL I DIJELOVI ZA TEKUĆE I INVESTICIJSKO ODRŽAV.</t>
  </si>
  <si>
    <t xml:space="preserve">AIR-TECH </t>
  </si>
  <si>
    <t xml:space="preserve">SITAN INVENTAR I AUTOGUME </t>
  </si>
  <si>
    <t xml:space="preserve">HRVATSKI TELEKOM </t>
  </si>
  <si>
    <t xml:space="preserve">USLUGE TELEFONA, INTERNETA, POŠTE I PRIJEVOZA </t>
  </si>
  <si>
    <t>A1</t>
  </si>
  <si>
    <t xml:space="preserve">HP HRVATSKA POŠTA </t>
  </si>
  <si>
    <t xml:space="preserve">REVENA PLUS </t>
  </si>
  <si>
    <t xml:space="preserve">DUGA RESA </t>
  </si>
  <si>
    <t xml:space="preserve">USLUGE TEKUĆEG I INVESTICIJSKOG ODRŽAVANJA </t>
  </si>
  <si>
    <t xml:space="preserve">SCHINDLER HRVATSKA </t>
  </si>
  <si>
    <t xml:space="preserve">FOTONAPON </t>
  </si>
  <si>
    <t xml:space="preserve">USLUGE PROMIDŽBE I INFORMIRANJA </t>
  </si>
  <si>
    <t xml:space="preserve">ALMA CAREER CROATIA </t>
  </si>
  <si>
    <t xml:space="preserve">ZAGREB </t>
  </si>
  <si>
    <t xml:space="preserve">NARODNE NOVINE </t>
  </si>
  <si>
    <t xml:space="preserve">VODOVOD I KANALIZACIJA KARLOVAC </t>
  </si>
  <si>
    <t xml:space="preserve">KOMUNALNE USLUGE </t>
  </si>
  <si>
    <t xml:space="preserve">GRAD KARLOVAC </t>
  </si>
  <si>
    <t xml:space="preserve">ČISTOĆA </t>
  </si>
  <si>
    <t xml:space="preserve">ZAKUPNINE I NAJAMNINE </t>
  </si>
  <si>
    <t xml:space="preserve">PROPRINT </t>
  </si>
  <si>
    <t>ZAGERB</t>
  </si>
  <si>
    <t xml:space="preserve">ISTRABENZ PLINI </t>
  </si>
  <si>
    <t xml:space="preserve">BAKAR </t>
  </si>
  <si>
    <t xml:space="preserve">INTELEKTUALNE I OSOBNE USLUGE </t>
  </si>
  <si>
    <t xml:space="preserve">STUDENTSKI CENTAR KARLOVAC </t>
  </si>
  <si>
    <t xml:space="preserve">AGORA </t>
  </si>
  <si>
    <t xml:space="preserve">ILONA </t>
  </si>
  <si>
    <t>88538927736</t>
  </si>
  <si>
    <t xml:space="preserve">EKORRE DIGITAL </t>
  </si>
  <si>
    <t>00683857211</t>
  </si>
  <si>
    <t xml:space="preserve">RAČUNALNE USLUGE </t>
  </si>
  <si>
    <t xml:space="preserve">TASK INFORMACIJSKI SUSTAVI </t>
  </si>
  <si>
    <t xml:space="preserve">VARAŽDIN </t>
  </si>
  <si>
    <t xml:space="preserve">FINA ZAGREB </t>
  </si>
  <si>
    <t xml:space="preserve">AGENCIJA ZA KOMERCIJALNU DJELATNOST </t>
  </si>
  <si>
    <t xml:space="preserve">OSTALE USLUGE </t>
  </si>
  <si>
    <t xml:space="preserve">SIGURNOST KARLOVAC </t>
  </si>
  <si>
    <t xml:space="preserve">SECURITAS HRVATSKA </t>
  </si>
  <si>
    <t xml:space="preserve">NAKNADE TROŠKOVE OSOBAMA IZVAN RADNOG ODNOSA </t>
  </si>
  <si>
    <t xml:space="preserve">FAKULTET ZDRAVSTVENIH STUDIJA RIJEKA </t>
  </si>
  <si>
    <t>RIJEKA</t>
  </si>
  <si>
    <t>OGULIN</t>
  </si>
  <si>
    <t>ZADAR</t>
  </si>
  <si>
    <t xml:space="preserve">EUROHERC OSIGURANJE </t>
  </si>
  <si>
    <t xml:space="preserve">PREMIJE OSIGURANJA </t>
  </si>
  <si>
    <t>REPREZENTACIJA</t>
  </si>
  <si>
    <t>KA-003</t>
  </si>
  <si>
    <t>07991232976</t>
  </si>
  <si>
    <t xml:space="preserve">VAJ PROMET </t>
  </si>
  <si>
    <t xml:space="preserve">DONJI ZVEČAJ </t>
  </si>
  <si>
    <t xml:space="preserve">NACIONALNA I SVEUČILIŠNA KNJIŽNICA </t>
  </si>
  <si>
    <t xml:space="preserve">PRISTOJBE I NAKNADE </t>
  </si>
  <si>
    <t xml:space="preserve">DRŽAVNI PRORAČUN </t>
  </si>
  <si>
    <t xml:space="preserve">HRT </t>
  </si>
  <si>
    <t xml:space="preserve">OSTALI NESPOMENUTI RASHODI POSLOVANJA </t>
  </si>
  <si>
    <t>IMG-ART</t>
  </si>
  <si>
    <t xml:space="preserve">PRIVREDNA BANKA ZAGREB </t>
  </si>
  <si>
    <t>02535697732</t>
  </si>
  <si>
    <t xml:space="preserve">BANKARSKE USLUGE I USLUGE PLATNOG PROMETA </t>
  </si>
  <si>
    <t xml:space="preserve">NAKNADE GRAĐANIMA I KUĆANSTVIMA U NOVCU </t>
  </si>
  <si>
    <t xml:space="preserve">DAMJAN LIPAK </t>
  </si>
  <si>
    <t xml:space="preserve">GLINA </t>
  </si>
  <si>
    <t>PATRICIJA KRNIC</t>
  </si>
  <si>
    <t xml:space="preserve">EMANUEL PETROVIĆ </t>
  </si>
  <si>
    <t xml:space="preserve">HRVATSKA KOSTAJNICA </t>
  </si>
  <si>
    <t xml:space="preserve">RENE BITURAJAC </t>
  </si>
  <si>
    <t xml:space="preserve">STIŠĆAK IVAN </t>
  </si>
  <si>
    <t>DUGA RESA</t>
  </si>
  <si>
    <t xml:space="preserve">SALOPEK BARBARA </t>
  </si>
  <si>
    <t xml:space="preserve">UREDSKA OPREMA U NAMJEŠTAJ </t>
  </si>
  <si>
    <t xml:space="preserve">UREĐAJI, STROJEVI I OPREMA ZA OSTALE NAMJENE </t>
  </si>
  <si>
    <t>NAZIV ISPLATITELJA : VELEUČILIŠTE U KARLOVCU</t>
  </si>
  <si>
    <t>KATEGORIJA 2</t>
  </si>
  <si>
    <t xml:space="preserve">NAČIN OBJAVE ISPLAĆENOG IZNOSA </t>
  </si>
  <si>
    <t xml:space="preserve">VRSTA RASHODA I IZDATKA </t>
  </si>
  <si>
    <t xml:space="preserve">3111 BRUTO PLAĆE </t>
  </si>
  <si>
    <t xml:space="preserve">3132 DOPRINOSI NA BRUTO </t>
  </si>
  <si>
    <t>3114 BRUTO PLAĆA ZA POSEBNE UVJETE RADA</t>
  </si>
  <si>
    <t>3121 OSTALI RASHODI ZA ZAPOSLENE</t>
  </si>
  <si>
    <t xml:space="preserve">3237 INTELEKTUALNE I OSOBNE USLUGE </t>
  </si>
  <si>
    <t xml:space="preserve">3291 NAKNADE ZA RAD PREDSTAVNIČKIH I IZVRŠNIH TIJELA, POVJERENSTAVA I SLIČNO </t>
  </si>
  <si>
    <t>ISPLATE SREDSTAVA ZA RAZDOBLJE : SVIBANJ 2025</t>
  </si>
  <si>
    <t>UKUPNO ZA SVIBANJ 2025.</t>
  </si>
  <si>
    <t>INFORMACIJA O TROŠENJU SREDSTAVA ZA SVIBANJ 2025.</t>
  </si>
  <si>
    <t xml:space="preserve">HOTEL A'MARE, HOSTEL 4 YOU </t>
  </si>
  <si>
    <t xml:space="preserve">DUBROVNIK SUN </t>
  </si>
  <si>
    <t xml:space="preserve">DUBROVNIK </t>
  </si>
  <si>
    <t xml:space="preserve">DUMIĆ TOMISLAV </t>
  </si>
  <si>
    <t xml:space="preserve">KIRIN ANAMARIJA </t>
  </si>
  <si>
    <t xml:space="preserve">KLIČARIĆ MAJA </t>
  </si>
  <si>
    <t xml:space="preserve">LULIĆ SLAVEN </t>
  </si>
  <si>
    <t xml:space="preserve">PINTUR KRUNOSLAV </t>
  </si>
  <si>
    <t xml:space="preserve">VOLAVJE </t>
  </si>
  <si>
    <t xml:space="preserve">POPOVIĆ NINA </t>
  </si>
  <si>
    <t xml:space="preserve">VITNER MARKOVIĆ SILVIJA </t>
  </si>
  <si>
    <t xml:space="preserve">JAKŠIĆ LIDIJA </t>
  </si>
  <si>
    <t xml:space="preserve">ĐAMBIĆ KRISTINA </t>
  </si>
  <si>
    <t xml:space="preserve">KOTARSKI DENIS </t>
  </si>
  <si>
    <t xml:space="preserve">SVETI KRIŽ ZAČRETJE </t>
  </si>
  <si>
    <t xml:space="preserve">KRALJ DAMIR </t>
  </si>
  <si>
    <t xml:space="preserve">MIKEŠIĆ SKUKAN ZINKA </t>
  </si>
  <si>
    <t xml:space="preserve">PETRAČIĆ MATEJA </t>
  </si>
  <si>
    <t xml:space="preserve">POLOVIĆ MIRJANA </t>
  </si>
  <si>
    <t xml:space="preserve">SLIJEPČEVIĆ VEDRAN </t>
  </si>
  <si>
    <t xml:space="preserve">KLINČA SELA </t>
  </si>
  <si>
    <t xml:space="preserve">ZAVADLAV SANDRA </t>
  </si>
  <si>
    <t xml:space="preserve">HRVATSKA ZAJEDNICA INOVATORA </t>
  </si>
  <si>
    <t xml:space="preserve">HRVATSKA GOSPODARSKA KOMORA </t>
  </si>
  <si>
    <t>SVEUČILIŠTE ALGEBRA BERNAYS</t>
  </si>
  <si>
    <t>NSW 2000</t>
  </si>
  <si>
    <t xml:space="preserve">ARINEX PTY LTD </t>
  </si>
  <si>
    <t xml:space="preserve">AUSTRALIJA </t>
  </si>
  <si>
    <t>PREHRAMBENO-TEHNOLOŠKI FAKULTET OSIJEK</t>
  </si>
  <si>
    <t>BIOVIT</t>
  </si>
  <si>
    <t xml:space="preserve">KTN,  IVICA KUTEN </t>
  </si>
  <si>
    <t>KOMIN</t>
  </si>
  <si>
    <t xml:space="preserve">E PLUS </t>
  </si>
  <si>
    <t xml:space="preserve">DONJI STUPNIK </t>
  </si>
  <si>
    <t>AUTOPROMET DD</t>
  </si>
  <si>
    <t xml:space="preserve">SLUNJ </t>
  </si>
  <si>
    <t xml:space="preserve">AUREL </t>
  </si>
  <si>
    <t>ZAGREBINSPEKT</t>
  </si>
  <si>
    <t xml:space="preserve">ZAŠTITA PROJEKT </t>
  </si>
  <si>
    <t xml:space="preserve">ADRIALIFT </t>
  </si>
  <si>
    <t xml:space="preserve">RADIO MREŽNICA </t>
  </si>
  <si>
    <t xml:space="preserve">BRKZ MEDIA </t>
  </si>
  <si>
    <t xml:space="preserve">RAKOVICA </t>
  </si>
  <si>
    <t>RADIO 047</t>
  </si>
  <si>
    <t>EURO-TON</t>
  </si>
  <si>
    <t xml:space="preserve">OSNOVNA ŠKOLA GRABRIK </t>
  </si>
  <si>
    <t xml:space="preserve">ŠIBENIK </t>
  </si>
  <si>
    <t xml:space="preserve">FORTIFIKACIJE ŠIBENIK </t>
  </si>
  <si>
    <t xml:space="preserve">ZDRAVSTVENE I VETERINARSKE USLUGE </t>
  </si>
  <si>
    <t>SPEC. BOLNICA ZA PRODUŽ. LIJEČENJE DUGA RESA</t>
  </si>
  <si>
    <t xml:space="preserve">ODVJETNIČKI URED KARLO NOVOSEL </t>
  </si>
  <si>
    <t xml:space="preserve">ZAGREBINSPEKT </t>
  </si>
  <si>
    <t>82752153530</t>
  </si>
  <si>
    <t xml:space="preserve">HŽ PUTNIČKI PRIJEVOZ </t>
  </si>
  <si>
    <t>STANCANELLI LORENA LUCIA</t>
  </si>
  <si>
    <t xml:space="preserve">BUENOS AIRES </t>
  </si>
  <si>
    <t xml:space="preserve">JAVNA USTANOVA BARAĆEVE ŠPILJE </t>
  </si>
  <si>
    <t xml:space="preserve">POZZA LEILA </t>
  </si>
  <si>
    <t>SANTA FE, ARGENTINA</t>
  </si>
  <si>
    <t xml:space="preserve">TVRĐAVA KULTURE ŠIBENIK </t>
  </si>
  <si>
    <t xml:space="preserve">FAKULTET STOJARSTVA I BRODOGRADNJE ZAGREB </t>
  </si>
  <si>
    <t>JAVNI BILJEŽNIK TEA IVIĆ JENKAČ</t>
  </si>
  <si>
    <t>OZALJ</t>
  </si>
  <si>
    <t>JAVNI BILJEŽNIK TOMISLAV ŽDERIĆ</t>
  </si>
  <si>
    <t>PLOČE</t>
  </si>
  <si>
    <t xml:space="preserve">JAVNI BILJEŽNIK SNJEŽANA PLAVETIĆ </t>
  </si>
  <si>
    <t xml:space="preserve">JAVNI BILJEŽNIK ZVONIMIR KUZMA </t>
  </si>
  <si>
    <t xml:space="preserve">JAVNI BILJEŽNIK MARINA BABIĆ </t>
  </si>
  <si>
    <t>JAVNI BILJEŽNIK IVANA BABURIĆ</t>
  </si>
  <si>
    <t xml:space="preserve">PETRINJA </t>
  </si>
  <si>
    <t xml:space="preserve">JAVNI BILJEŽNIK DAVOR ŠKUGOR </t>
  </si>
  <si>
    <t xml:space="preserve">KRAPINA </t>
  </si>
  <si>
    <t xml:space="preserve">JAVNI BILJEŽNIK DIKA KONSTANTIN </t>
  </si>
  <si>
    <t xml:space="preserve">JAVNI BILJEŽNIK DANIELA BOŽIĆ </t>
  </si>
  <si>
    <t xml:space="preserve">JAVNI BILJEŽNIK DIKA KONSTANIN </t>
  </si>
  <si>
    <t>JAVNI BILJEŽNIK MEDINA KARAHASANOVIĆ</t>
  </si>
  <si>
    <t xml:space="preserve">JAVNI BILJEŽNIK BLANKA ŽAJA </t>
  </si>
  <si>
    <t xml:space="preserve">JAVNI BILJEŽNIK STJEPAN ŠAŠKOR </t>
  </si>
  <si>
    <t xml:space="preserve">JAVNI BILJEŽNIK MIHAELA GRGURIĆ PAUŠIĆ </t>
  </si>
  <si>
    <t xml:space="preserve">OGULIN </t>
  </si>
  <si>
    <t>02584871976</t>
  </si>
  <si>
    <t xml:space="preserve">JAVNI BILJEŽNIK MIRKO ČIŽMEK </t>
  </si>
  <si>
    <t>KLANJEC</t>
  </si>
  <si>
    <t>40530769571</t>
  </si>
  <si>
    <t>SESVETE</t>
  </si>
  <si>
    <t xml:space="preserve">JAVNI BILJEŽNIK ANDRIJA VUGER </t>
  </si>
  <si>
    <t>93382557963</t>
  </si>
  <si>
    <t>JAVNI BILJEŽNIK MARINA AUGUSTINOVIĆ</t>
  </si>
  <si>
    <t>20127789542</t>
  </si>
  <si>
    <t xml:space="preserve">JAVNI BILJEŽNIK BORO BUBNJIĆ </t>
  </si>
  <si>
    <t>JAVNI BILJEŽNIK VIŠNJA ANTOŠ</t>
  </si>
  <si>
    <t>05213287411</t>
  </si>
  <si>
    <t>93364395752</t>
  </si>
  <si>
    <t xml:space="preserve">JAVNI BILJEŽNIK SANDRA PALINIĆ </t>
  </si>
  <si>
    <t xml:space="preserve">JAVNI BILJEŽNIK MIHELA GRGURIĆ </t>
  </si>
  <si>
    <t xml:space="preserve">JAVNI BILJEŽNIK VESNA KELEČIĆ </t>
  </si>
  <si>
    <t>85821130368</t>
  </si>
  <si>
    <t xml:space="preserve">TEKUĆE DONACIJE U NOVCU </t>
  </si>
  <si>
    <t xml:space="preserve">NEZAVISNI SINDIKAT ZNANOSTI I VISOKOG OBRAZOVANJA </t>
  </si>
  <si>
    <t xml:space="preserve">KOMIN </t>
  </si>
  <si>
    <t xml:space="preserve">COMEL </t>
  </si>
  <si>
    <t xml:space="preserve">ANDY-R </t>
  </si>
  <si>
    <t xml:space="preserve">DODATNA ULAGANJA NA GRAĐEVINSKIM OBJEKTIMA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</si>
</sst>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charset val="238"/>
      <scheme val="minor"/>
    </font>
    <font>
      <sz val="10"/>
      <color theme="1"/>
      <name val="Calibri"/>
      <charset val="238"/>
      <scheme val="minor"/>
    </font>
    <font>
      <b/>
      <sz val="10"/>
      <color theme="1"/>
      <name val="Calibri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/>
    </xf>
    <xf numFmtId="4" fontId="3" fillId="0" borderId="1" xfId="0" applyNumberFormat="1" applyFont="1" applyBorder="1"/>
    <xf numFmtId="0" fontId="3" fillId="0" borderId="1" xfId="0" applyFont="1" applyBorder="1"/>
    <xf numFmtId="0" fontId="0" fillId="0" borderId="0" xfId="0" applyBorder="1"/>
    <xf numFmtId="0" fontId="4" fillId="0" borderId="0" xfId="0" applyFont="1"/>
    <xf numFmtId="0" fontId="0" fillId="0" borderId="0" xfId="0" applyFont="1"/>
    <xf numFmtId="0" fontId="0" fillId="0" borderId="0" xfId="0" applyFont="1"/>
    <xf numFmtId="0" fontId="5" fillId="0" borderId="0" xfId="0" applyFont="1"/>
    <xf numFmtId="0" fontId="0" fillId="0" borderId="0" xfId="0" applyFont="1" applyAlignment="1">
      <alignment horizontal="right"/>
    </xf>
    <xf numFmtId="0" fontId="4" fillId="0" borderId="0" xfId="0" applyFont="1" applyBorder="1" applyAlignment="1">
      <alignment vertical="center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right"/>
    </xf>
    <xf numFmtId="2" fontId="0" fillId="0" borderId="1" xfId="0" applyNumberFormat="1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/>
    <xf numFmtId="0" fontId="0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/>
    <xf numFmtId="0" fontId="0" fillId="0" borderId="1" xfId="0" quotePrefix="1" applyFont="1" applyBorder="1" applyAlignment="1">
      <alignment horizontal="right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/>
    <xf numFmtId="0" fontId="2" fillId="0" borderId="1" xfId="0" applyFont="1" applyBorder="1"/>
    <xf numFmtId="0" fontId="6" fillId="0" borderId="0" xfId="0" applyFont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/>
    <xf numFmtId="0" fontId="1" fillId="0" borderId="1" xfId="0" applyFont="1" applyBorder="1"/>
    <xf numFmtId="0" fontId="7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right"/>
    </xf>
    <xf numFmtId="2" fontId="7" fillId="0" borderId="1" xfId="0" applyNumberFormat="1" applyFont="1" applyBorder="1"/>
    <xf numFmtId="0" fontId="7" fillId="0" borderId="1" xfId="0" applyFont="1" applyBorder="1"/>
    <xf numFmtId="0" fontId="9" fillId="0" borderId="0" xfId="0" applyFont="1"/>
    <xf numFmtId="49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9"/>
  <sheetViews>
    <sheetView tabSelected="1" workbookViewId="0">
      <selection activeCell="D249" sqref="D249"/>
    </sheetView>
  </sheetViews>
  <sheetFormatPr defaultColWidth="9.140625" defaultRowHeight="12.75" x14ac:dyDescent="0.2"/>
  <cols>
    <col min="1" max="1" width="54.85546875" style="10" customWidth="1"/>
    <col min="2" max="2" width="20.140625" style="10" customWidth="1"/>
    <col min="3" max="3" width="23.140625" style="10" customWidth="1"/>
    <col min="4" max="4" width="24.42578125" style="10" customWidth="1"/>
    <col min="5" max="5" width="11.85546875" style="10" customWidth="1"/>
    <col min="6" max="6" width="52.5703125" style="10" customWidth="1"/>
    <col min="7" max="16384" width="9.140625" style="10"/>
  </cols>
  <sheetData>
    <row r="1" spans="1:8" ht="15" x14ac:dyDescent="0.25">
      <c r="A1" s="1" t="s">
        <v>0</v>
      </c>
      <c r="B1" s="1"/>
      <c r="C1" s="1"/>
      <c r="D1" s="12"/>
      <c r="E1" s="12"/>
      <c r="F1" s="12"/>
    </row>
    <row r="2" spans="1:8" ht="15" x14ac:dyDescent="0.25">
      <c r="A2" s="1" t="s">
        <v>130</v>
      </c>
      <c r="B2" s="1"/>
      <c r="C2" s="1"/>
      <c r="D2" s="12"/>
      <c r="E2" s="12"/>
      <c r="F2" s="12"/>
    </row>
    <row r="3" spans="1:8" ht="15" x14ac:dyDescent="0.25">
      <c r="A3" s="1" t="s">
        <v>1</v>
      </c>
      <c r="B3" s="12"/>
      <c r="C3" s="12"/>
      <c r="D3" s="12"/>
      <c r="E3" s="12"/>
      <c r="F3" s="14" t="s">
        <v>2</v>
      </c>
    </row>
    <row r="4" spans="1:8" ht="30" x14ac:dyDescent="0.2">
      <c r="A4" s="3" t="s">
        <v>3</v>
      </c>
      <c r="B4" s="3" t="s">
        <v>4</v>
      </c>
      <c r="C4" s="2" t="s">
        <v>5</v>
      </c>
      <c r="D4" s="3" t="s">
        <v>6</v>
      </c>
      <c r="E4" s="3" t="s">
        <v>7</v>
      </c>
      <c r="F4" s="3" t="s">
        <v>8</v>
      </c>
      <c r="G4" s="15"/>
      <c r="H4" s="15"/>
    </row>
    <row r="5" spans="1:8" ht="15" x14ac:dyDescent="0.25">
      <c r="A5" s="16" t="s">
        <v>133</v>
      </c>
      <c r="B5" s="17">
        <v>64747198806</v>
      </c>
      <c r="C5" s="17" t="s">
        <v>91</v>
      </c>
      <c r="D5" s="18">
        <v>265.5</v>
      </c>
      <c r="E5" s="19">
        <v>3211</v>
      </c>
      <c r="F5" s="19" t="s">
        <v>11</v>
      </c>
    </row>
    <row r="6" spans="1:8" ht="15" x14ac:dyDescent="0.25">
      <c r="A6" s="16" t="s">
        <v>134</v>
      </c>
      <c r="B6" s="17">
        <v>60174672203</v>
      </c>
      <c r="C6" s="17" t="s">
        <v>135</v>
      </c>
      <c r="D6" s="18">
        <v>258.99</v>
      </c>
      <c r="E6" s="19">
        <v>3211</v>
      </c>
      <c r="F6" s="19" t="s">
        <v>11</v>
      </c>
    </row>
    <row r="7" spans="1:8" ht="15" x14ac:dyDescent="0.25">
      <c r="A7" s="16" t="s">
        <v>134</v>
      </c>
      <c r="B7" s="17">
        <v>60174672203</v>
      </c>
      <c r="C7" s="17" t="s">
        <v>135</v>
      </c>
      <c r="D7" s="18">
        <v>258.99</v>
      </c>
      <c r="E7" s="19">
        <v>3211</v>
      </c>
      <c r="F7" s="19" t="s">
        <v>11</v>
      </c>
    </row>
    <row r="8" spans="1:8" ht="15" x14ac:dyDescent="0.25">
      <c r="A8" s="16" t="s">
        <v>134</v>
      </c>
      <c r="B8" s="17">
        <v>60174672203</v>
      </c>
      <c r="C8" s="17" t="s">
        <v>135</v>
      </c>
      <c r="D8" s="18">
        <v>258.99</v>
      </c>
      <c r="E8" s="19">
        <v>3211</v>
      </c>
      <c r="F8" s="19" t="s">
        <v>11</v>
      </c>
    </row>
    <row r="9" spans="1:8" ht="15" x14ac:dyDescent="0.25">
      <c r="A9" s="16" t="s">
        <v>20</v>
      </c>
      <c r="B9" s="17" t="s">
        <v>9</v>
      </c>
      <c r="C9" s="17" t="s">
        <v>21</v>
      </c>
      <c r="D9" s="18">
        <v>201.8</v>
      </c>
      <c r="E9" s="19">
        <v>3211</v>
      </c>
      <c r="F9" s="19" t="s">
        <v>11</v>
      </c>
    </row>
    <row r="10" spans="1:8" ht="15" x14ac:dyDescent="0.25">
      <c r="A10" s="16" t="s">
        <v>20</v>
      </c>
      <c r="B10" s="17" t="s">
        <v>9</v>
      </c>
      <c r="C10" s="17" t="s">
        <v>21</v>
      </c>
      <c r="D10" s="18">
        <v>271.8</v>
      </c>
      <c r="E10" s="19">
        <v>3211</v>
      </c>
      <c r="F10" s="19" t="s">
        <v>11</v>
      </c>
    </row>
    <row r="11" spans="1:8" ht="15" x14ac:dyDescent="0.25">
      <c r="A11" s="16" t="s">
        <v>17</v>
      </c>
      <c r="B11" s="17" t="s">
        <v>9</v>
      </c>
      <c r="C11" s="17" t="s">
        <v>13</v>
      </c>
      <c r="D11" s="18">
        <v>65.599999999999994</v>
      </c>
      <c r="E11" s="19">
        <v>3211</v>
      </c>
      <c r="F11" s="19" t="s">
        <v>11</v>
      </c>
    </row>
    <row r="12" spans="1:8" ht="15" x14ac:dyDescent="0.25">
      <c r="A12" s="16" t="s">
        <v>17</v>
      </c>
      <c r="B12" s="17" t="s">
        <v>9</v>
      </c>
      <c r="C12" s="17" t="s">
        <v>13</v>
      </c>
      <c r="D12" s="18">
        <v>2618.38</v>
      </c>
      <c r="E12" s="19">
        <v>3211</v>
      </c>
      <c r="F12" s="19" t="s">
        <v>11</v>
      </c>
    </row>
    <row r="13" spans="1:8" ht="15" x14ac:dyDescent="0.25">
      <c r="A13" s="16" t="s">
        <v>22</v>
      </c>
      <c r="B13" s="17" t="s">
        <v>9</v>
      </c>
      <c r="C13" s="17" t="s">
        <v>13</v>
      </c>
      <c r="D13" s="18">
        <v>15</v>
      </c>
      <c r="E13" s="19">
        <v>3211</v>
      </c>
      <c r="F13" s="19" t="s">
        <v>11</v>
      </c>
    </row>
    <row r="14" spans="1:8" ht="15" x14ac:dyDescent="0.25">
      <c r="A14" s="16" t="s">
        <v>136</v>
      </c>
      <c r="B14" s="17" t="s">
        <v>9</v>
      </c>
      <c r="C14" s="17" t="s">
        <v>24</v>
      </c>
      <c r="D14" s="18">
        <v>95</v>
      </c>
      <c r="E14" s="19">
        <v>3211</v>
      </c>
      <c r="F14" s="19" t="s">
        <v>11</v>
      </c>
    </row>
    <row r="15" spans="1:8" ht="15" x14ac:dyDescent="0.25">
      <c r="A15" s="16" t="s">
        <v>136</v>
      </c>
      <c r="B15" s="17" t="s">
        <v>9</v>
      </c>
      <c r="C15" s="17" t="s">
        <v>24</v>
      </c>
      <c r="D15" s="18">
        <v>160</v>
      </c>
      <c r="E15" s="19">
        <v>3211</v>
      </c>
      <c r="F15" s="19" t="s">
        <v>11</v>
      </c>
    </row>
    <row r="16" spans="1:8" ht="15" x14ac:dyDescent="0.25">
      <c r="A16" s="16" t="s">
        <v>136</v>
      </c>
      <c r="B16" s="17" t="s">
        <v>9</v>
      </c>
      <c r="C16" s="17" t="s">
        <v>24</v>
      </c>
      <c r="D16" s="18">
        <v>65</v>
      </c>
      <c r="E16" s="19">
        <v>3211</v>
      </c>
      <c r="F16" s="19" t="s">
        <v>11</v>
      </c>
    </row>
    <row r="17" spans="1:6" ht="15" x14ac:dyDescent="0.25">
      <c r="A17" s="16" t="s">
        <v>137</v>
      </c>
      <c r="B17" s="17" t="s">
        <v>9</v>
      </c>
      <c r="C17" s="17" t="s">
        <v>10</v>
      </c>
      <c r="D17" s="18">
        <v>2713.15</v>
      </c>
      <c r="E17" s="19">
        <v>3211</v>
      </c>
      <c r="F17" s="19" t="s">
        <v>11</v>
      </c>
    </row>
    <row r="18" spans="1:6" ht="15" x14ac:dyDescent="0.25">
      <c r="A18" s="16" t="s">
        <v>138</v>
      </c>
      <c r="B18" s="17" t="s">
        <v>9</v>
      </c>
      <c r="C18" s="17" t="s">
        <v>13</v>
      </c>
      <c r="D18" s="18">
        <v>80.599999999999994</v>
      </c>
      <c r="E18" s="19">
        <v>3211</v>
      </c>
      <c r="F18" s="19" t="s">
        <v>11</v>
      </c>
    </row>
    <row r="19" spans="1:6" ht="15" x14ac:dyDescent="0.25">
      <c r="A19" s="16" t="s">
        <v>139</v>
      </c>
      <c r="B19" s="17" t="s">
        <v>9</v>
      </c>
      <c r="C19" s="17" t="s">
        <v>13</v>
      </c>
      <c r="D19" s="18">
        <v>4296.2299999999996</v>
      </c>
      <c r="E19" s="19">
        <v>3211</v>
      </c>
      <c r="F19" s="19" t="s">
        <v>11</v>
      </c>
    </row>
    <row r="20" spans="1:6" ht="15" x14ac:dyDescent="0.25">
      <c r="A20" s="16" t="s">
        <v>26</v>
      </c>
      <c r="B20" s="17" t="s">
        <v>9</v>
      </c>
      <c r="C20" s="17" t="s">
        <v>13</v>
      </c>
      <c r="D20" s="18">
        <v>170.8</v>
      </c>
      <c r="E20" s="19">
        <v>3211</v>
      </c>
      <c r="F20" s="19" t="s">
        <v>11</v>
      </c>
    </row>
    <row r="21" spans="1:6" ht="15" x14ac:dyDescent="0.25">
      <c r="A21" s="16" t="s">
        <v>140</v>
      </c>
      <c r="B21" s="17" t="s">
        <v>9</v>
      </c>
      <c r="C21" s="17" t="s">
        <v>141</v>
      </c>
      <c r="D21" s="18">
        <v>693.5</v>
      </c>
      <c r="E21" s="19">
        <v>3211</v>
      </c>
      <c r="F21" s="19" t="s">
        <v>11</v>
      </c>
    </row>
    <row r="22" spans="1:6" ht="15" x14ac:dyDescent="0.25">
      <c r="A22" s="16" t="s">
        <v>142</v>
      </c>
      <c r="B22" s="17" t="s">
        <v>9</v>
      </c>
      <c r="C22" s="17" t="s">
        <v>13</v>
      </c>
      <c r="D22" s="18">
        <v>15</v>
      </c>
      <c r="E22" s="19">
        <v>3211</v>
      </c>
      <c r="F22" s="19" t="s">
        <v>11</v>
      </c>
    </row>
    <row r="23" spans="1:6" ht="15" x14ac:dyDescent="0.25">
      <c r="A23" s="16" t="s">
        <v>12</v>
      </c>
      <c r="B23" s="17" t="s">
        <v>9</v>
      </c>
      <c r="C23" s="17" t="s">
        <v>13</v>
      </c>
      <c r="D23" s="18">
        <v>50</v>
      </c>
      <c r="E23" s="19">
        <v>3211</v>
      </c>
      <c r="F23" s="19" t="s">
        <v>11</v>
      </c>
    </row>
    <row r="24" spans="1:6" ht="15" x14ac:dyDescent="0.25">
      <c r="A24" s="16" t="s">
        <v>14</v>
      </c>
      <c r="B24" s="17" t="s">
        <v>9</v>
      </c>
      <c r="C24" s="17" t="s">
        <v>10</v>
      </c>
      <c r="D24" s="18">
        <v>678.58</v>
      </c>
      <c r="E24" s="19">
        <v>3211</v>
      </c>
      <c r="F24" s="19" t="s">
        <v>11</v>
      </c>
    </row>
    <row r="25" spans="1:6" ht="15" x14ac:dyDescent="0.25">
      <c r="A25" s="16" t="s">
        <v>23</v>
      </c>
      <c r="B25" s="17" t="s">
        <v>9</v>
      </c>
      <c r="C25" s="17" t="s">
        <v>13</v>
      </c>
      <c r="D25" s="18">
        <v>640</v>
      </c>
      <c r="E25" s="19">
        <v>3211</v>
      </c>
      <c r="F25" s="19" t="s">
        <v>11</v>
      </c>
    </row>
    <row r="26" spans="1:6" ht="15" x14ac:dyDescent="0.25">
      <c r="A26" s="16" t="s">
        <v>143</v>
      </c>
      <c r="B26" s="17" t="s">
        <v>9</v>
      </c>
      <c r="C26" s="17" t="s">
        <v>13</v>
      </c>
      <c r="D26" s="18">
        <v>15</v>
      </c>
      <c r="E26" s="19">
        <v>3211</v>
      </c>
      <c r="F26" s="19" t="s">
        <v>11</v>
      </c>
    </row>
    <row r="27" spans="1:6" ht="15" x14ac:dyDescent="0.25">
      <c r="A27" s="16" t="s">
        <v>28</v>
      </c>
      <c r="B27" s="17" t="s">
        <v>9</v>
      </c>
      <c r="C27" s="17" t="s">
        <v>13</v>
      </c>
      <c r="D27" s="18">
        <v>62.6</v>
      </c>
      <c r="E27" s="19">
        <v>3211</v>
      </c>
      <c r="F27" s="19" t="s">
        <v>11</v>
      </c>
    </row>
    <row r="28" spans="1:6" ht="15" x14ac:dyDescent="0.25">
      <c r="A28" s="16" t="s">
        <v>136</v>
      </c>
      <c r="B28" s="17" t="s">
        <v>9</v>
      </c>
      <c r="C28" s="17" t="s">
        <v>24</v>
      </c>
      <c r="D28" s="18">
        <v>30</v>
      </c>
      <c r="E28" s="19">
        <v>3211</v>
      </c>
      <c r="F28" s="19" t="s">
        <v>11</v>
      </c>
    </row>
    <row r="29" spans="1:6" ht="15" x14ac:dyDescent="0.25">
      <c r="A29" s="16" t="s">
        <v>144</v>
      </c>
      <c r="B29" s="17" t="s">
        <v>9</v>
      </c>
      <c r="C29" s="17" t="s">
        <v>13</v>
      </c>
      <c r="D29" s="18">
        <v>15</v>
      </c>
      <c r="E29" s="19">
        <v>3211</v>
      </c>
      <c r="F29" s="19" t="s">
        <v>11</v>
      </c>
    </row>
    <row r="30" spans="1:6" ht="15" x14ac:dyDescent="0.25">
      <c r="A30" s="16" t="s">
        <v>26</v>
      </c>
      <c r="B30" s="17" t="s">
        <v>9</v>
      </c>
      <c r="C30" s="17" t="s">
        <v>13</v>
      </c>
      <c r="D30" s="18">
        <v>15</v>
      </c>
      <c r="E30" s="19">
        <v>3211</v>
      </c>
      <c r="F30" s="19" t="s">
        <v>11</v>
      </c>
    </row>
    <row r="31" spans="1:6" ht="15" x14ac:dyDescent="0.25">
      <c r="A31" s="16" t="s">
        <v>26</v>
      </c>
      <c r="B31" s="17" t="s">
        <v>9</v>
      </c>
      <c r="C31" s="17" t="s">
        <v>13</v>
      </c>
      <c r="D31" s="18">
        <v>15</v>
      </c>
      <c r="E31" s="19">
        <v>3211</v>
      </c>
      <c r="F31" s="19" t="s">
        <v>11</v>
      </c>
    </row>
    <row r="32" spans="1:6" s="36" customFormat="1" ht="15" x14ac:dyDescent="0.25">
      <c r="A32" s="32" t="s">
        <v>140</v>
      </c>
      <c r="B32" s="33" t="s">
        <v>9</v>
      </c>
      <c r="C32" s="33" t="s">
        <v>141</v>
      </c>
      <c r="D32" s="34">
        <v>15</v>
      </c>
      <c r="E32" s="35">
        <v>3211</v>
      </c>
      <c r="F32" s="19" t="s">
        <v>11</v>
      </c>
    </row>
    <row r="33" spans="1:6" s="36" customFormat="1" ht="15" x14ac:dyDescent="0.25">
      <c r="A33" s="32" t="s">
        <v>15</v>
      </c>
      <c r="B33" s="33" t="s">
        <v>9</v>
      </c>
      <c r="C33" s="33" t="s">
        <v>10</v>
      </c>
      <c r="D33" s="34">
        <v>783.56</v>
      </c>
      <c r="E33" s="35">
        <v>3211</v>
      </c>
      <c r="F33" s="19" t="s">
        <v>11</v>
      </c>
    </row>
    <row r="34" spans="1:6" s="36" customFormat="1" ht="15" x14ac:dyDescent="0.25">
      <c r="A34" s="32" t="s">
        <v>16</v>
      </c>
      <c r="B34" s="33" t="s">
        <v>9</v>
      </c>
      <c r="C34" s="33" t="s">
        <v>10</v>
      </c>
      <c r="D34" s="34">
        <v>15</v>
      </c>
      <c r="E34" s="35">
        <v>3211</v>
      </c>
      <c r="F34" s="19" t="s">
        <v>11</v>
      </c>
    </row>
    <row r="35" spans="1:6" s="36" customFormat="1" ht="15" x14ac:dyDescent="0.25">
      <c r="A35" s="32" t="s">
        <v>16</v>
      </c>
      <c r="B35" s="33" t="s">
        <v>9</v>
      </c>
      <c r="C35" s="33" t="s">
        <v>10</v>
      </c>
      <c r="D35" s="34">
        <v>15</v>
      </c>
      <c r="E35" s="35">
        <v>3211</v>
      </c>
      <c r="F35" s="19" t="s">
        <v>11</v>
      </c>
    </row>
    <row r="36" spans="1:6" s="36" customFormat="1" ht="15" x14ac:dyDescent="0.25">
      <c r="A36" s="32" t="s">
        <v>19</v>
      </c>
      <c r="B36" s="33" t="s">
        <v>9</v>
      </c>
      <c r="C36" s="33" t="s">
        <v>10</v>
      </c>
      <c r="D36" s="34">
        <v>314.8</v>
      </c>
      <c r="E36" s="35">
        <v>3211</v>
      </c>
      <c r="F36" s="19" t="s">
        <v>11</v>
      </c>
    </row>
    <row r="37" spans="1:6" s="36" customFormat="1" ht="15" x14ac:dyDescent="0.25">
      <c r="A37" s="32" t="s">
        <v>20</v>
      </c>
      <c r="B37" s="33" t="s">
        <v>9</v>
      </c>
      <c r="C37" s="33" t="s">
        <v>21</v>
      </c>
      <c r="D37" s="34">
        <v>230</v>
      </c>
      <c r="E37" s="35">
        <v>3211</v>
      </c>
      <c r="F37" s="19" t="s">
        <v>11</v>
      </c>
    </row>
    <row r="38" spans="1:6" s="36" customFormat="1" ht="15" x14ac:dyDescent="0.25">
      <c r="A38" s="32" t="s">
        <v>20</v>
      </c>
      <c r="B38" s="33" t="s">
        <v>9</v>
      </c>
      <c r="C38" s="33" t="s">
        <v>21</v>
      </c>
      <c r="D38" s="34">
        <v>30</v>
      </c>
      <c r="E38" s="35">
        <v>3211</v>
      </c>
      <c r="F38" s="19" t="s">
        <v>11</v>
      </c>
    </row>
    <row r="39" spans="1:6" s="36" customFormat="1" ht="15" x14ac:dyDescent="0.25">
      <c r="A39" s="32" t="s">
        <v>17</v>
      </c>
      <c r="B39" s="33" t="s">
        <v>9</v>
      </c>
      <c r="C39" s="33" t="s">
        <v>13</v>
      </c>
      <c r="D39" s="34">
        <v>182.2</v>
      </c>
      <c r="E39" s="35">
        <v>3211</v>
      </c>
      <c r="F39" s="19" t="s">
        <v>11</v>
      </c>
    </row>
    <row r="40" spans="1:6" s="36" customFormat="1" ht="15" x14ac:dyDescent="0.25">
      <c r="A40" s="32" t="s">
        <v>22</v>
      </c>
      <c r="B40" s="33" t="s">
        <v>9</v>
      </c>
      <c r="C40" s="33" t="s">
        <v>13</v>
      </c>
      <c r="D40" s="34">
        <v>192.8</v>
      </c>
      <c r="E40" s="35">
        <v>3211</v>
      </c>
      <c r="F40" s="19" t="s">
        <v>11</v>
      </c>
    </row>
    <row r="41" spans="1:6" s="36" customFormat="1" ht="15" x14ac:dyDescent="0.25">
      <c r="A41" s="32" t="s">
        <v>145</v>
      </c>
      <c r="B41" s="33" t="s">
        <v>9</v>
      </c>
      <c r="C41" s="33" t="s">
        <v>13</v>
      </c>
      <c r="D41" s="34">
        <v>15</v>
      </c>
      <c r="E41" s="35">
        <v>3211</v>
      </c>
      <c r="F41" s="19" t="s">
        <v>11</v>
      </c>
    </row>
    <row r="42" spans="1:6" s="36" customFormat="1" ht="15" x14ac:dyDescent="0.25">
      <c r="A42" s="32" t="s">
        <v>146</v>
      </c>
      <c r="B42" s="33" t="s">
        <v>9</v>
      </c>
      <c r="C42" s="33" t="s">
        <v>147</v>
      </c>
      <c r="D42" s="34">
        <v>325.5</v>
      </c>
      <c r="E42" s="35">
        <v>3211</v>
      </c>
      <c r="F42" s="19" t="s">
        <v>11</v>
      </c>
    </row>
    <row r="43" spans="1:6" s="36" customFormat="1" ht="15" x14ac:dyDescent="0.25">
      <c r="A43" s="32" t="s">
        <v>148</v>
      </c>
      <c r="B43" s="33" t="s">
        <v>9</v>
      </c>
      <c r="C43" s="33" t="s">
        <v>13</v>
      </c>
      <c r="D43" s="34">
        <v>41</v>
      </c>
      <c r="E43" s="35">
        <v>3211</v>
      </c>
      <c r="F43" s="19" t="s">
        <v>11</v>
      </c>
    </row>
    <row r="44" spans="1:6" s="36" customFormat="1" ht="15" x14ac:dyDescent="0.25">
      <c r="A44" s="32" t="s">
        <v>149</v>
      </c>
      <c r="B44" s="33" t="s">
        <v>9</v>
      </c>
      <c r="C44" s="33" t="s">
        <v>13</v>
      </c>
      <c r="D44" s="34">
        <v>69.599999999999994</v>
      </c>
      <c r="E44" s="35">
        <v>3211</v>
      </c>
      <c r="F44" s="19" t="s">
        <v>11</v>
      </c>
    </row>
    <row r="45" spans="1:6" s="36" customFormat="1" ht="15" x14ac:dyDescent="0.25">
      <c r="A45" s="32" t="s">
        <v>150</v>
      </c>
      <c r="B45" s="33" t="s">
        <v>9</v>
      </c>
      <c r="C45" s="33" t="s">
        <v>13</v>
      </c>
      <c r="D45" s="34">
        <v>164.8</v>
      </c>
      <c r="E45" s="35">
        <v>3211</v>
      </c>
      <c r="F45" s="19" t="s">
        <v>11</v>
      </c>
    </row>
    <row r="46" spans="1:6" s="36" customFormat="1" ht="15" x14ac:dyDescent="0.25">
      <c r="A46" s="32" t="s">
        <v>151</v>
      </c>
      <c r="B46" s="33" t="s">
        <v>9</v>
      </c>
      <c r="C46" s="33" t="s">
        <v>55</v>
      </c>
      <c r="D46" s="34">
        <v>85.6</v>
      </c>
      <c r="E46" s="35">
        <v>3211</v>
      </c>
      <c r="F46" s="19" t="s">
        <v>11</v>
      </c>
    </row>
    <row r="47" spans="1:6" s="36" customFormat="1" ht="15" x14ac:dyDescent="0.25">
      <c r="A47" s="32" t="s">
        <v>152</v>
      </c>
      <c r="B47" s="33" t="s">
        <v>9</v>
      </c>
      <c r="C47" s="33" t="s">
        <v>153</v>
      </c>
      <c r="D47" s="34">
        <v>47.5</v>
      </c>
      <c r="E47" s="35">
        <v>3211</v>
      </c>
      <c r="F47" s="19" t="s">
        <v>11</v>
      </c>
    </row>
    <row r="48" spans="1:6" s="36" customFormat="1" ht="15" x14ac:dyDescent="0.25">
      <c r="A48" s="32" t="s">
        <v>152</v>
      </c>
      <c r="B48" s="33" t="s">
        <v>9</v>
      </c>
      <c r="C48" s="33" t="s">
        <v>153</v>
      </c>
      <c r="D48" s="34">
        <v>138</v>
      </c>
      <c r="E48" s="35">
        <v>3211</v>
      </c>
      <c r="F48" s="19" t="s">
        <v>11</v>
      </c>
    </row>
    <row r="49" spans="1:6" s="36" customFormat="1" ht="15" x14ac:dyDescent="0.25">
      <c r="A49" s="32" t="s">
        <v>152</v>
      </c>
      <c r="B49" s="33" t="s">
        <v>9</v>
      </c>
      <c r="C49" s="33" t="s">
        <v>153</v>
      </c>
      <c r="D49" s="34">
        <v>24</v>
      </c>
      <c r="E49" s="35">
        <v>3211</v>
      </c>
      <c r="F49" s="19" t="s">
        <v>11</v>
      </c>
    </row>
    <row r="50" spans="1:6" s="36" customFormat="1" ht="15" x14ac:dyDescent="0.25">
      <c r="A50" s="32" t="s">
        <v>152</v>
      </c>
      <c r="B50" s="33" t="s">
        <v>9</v>
      </c>
      <c r="C50" s="33" t="s">
        <v>153</v>
      </c>
      <c r="D50" s="34">
        <v>15</v>
      </c>
      <c r="E50" s="35">
        <v>3211</v>
      </c>
      <c r="F50" s="19" t="s">
        <v>11</v>
      </c>
    </row>
    <row r="51" spans="1:6" s="36" customFormat="1" ht="15" x14ac:dyDescent="0.25">
      <c r="A51" s="32" t="s">
        <v>23</v>
      </c>
      <c r="B51" s="33" t="s">
        <v>9</v>
      </c>
      <c r="C51" s="33" t="s">
        <v>13</v>
      </c>
      <c r="D51" s="34">
        <v>90</v>
      </c>
      <c r="E51" s="35">
        <v>3211</v>
      </c>
      <c r="F51" s="19" t="s">
        <v>11</v>
      </c>
    </row>
    <row r="52" spans="1:6" s="36" customFormat="1" ht="15" x14ac:dyDescent="0.25">
      <c r="A52" s="32" t="s">
        <v>154</v>
      </c>
      <c r="B52" s="33" t="s">
        <v>9</v>
      </c>
      <c r="C52" s="33" t="s">
        <v>61</v>
      </c>
      <c r="D52" s="34">
        <v>378.9</v>
      </c>
      <c r="E52" s="35">
        <v>3211</v>
      </c>
      <c r="F52" s="19" t="s">
        <v>11</v>
      </c>
    </row>
    <row r="53" spans="1:6" s="36" customFormat="1" ht="15" x14ac:dyDescent="0.25">
      <c r="A53" s="32" t="s">
        <v>20</v>
      </c>
      <c r="B53" s="33" t="s">
        <v>9</v>
      </c>
      <c r="C53" s="33" t="s">
        <v>21</v>
      </c>
      <c r="D53" s="34">
        <v>54</v>
      </c>
      <c r="E53" s="35">
        <v>3211</v>
      </c>
      <c r="F53" s="19" t="s">
        <v>11</v>
      </c>
    </row>
    <row r="54" spans="1:6" s="36" customFormat="1" ht="15" x14ac:dyDescent="0.25">
      <c r="A54" s="32" t="s">
        <v>22</v>
      </c>
      <c r="B54" s="33" t="s">
        <v>9</v>
      </c>
      <c r="C54" s="33" t="s">
        <v>13</v>
      </c>
      <c r="D54" s="34">
        <v>488.5</v>
      </c>
      <c r="E54" s="35">
        <v>3211</v>
      </c>
      <c r="F54" s="19" t="s">
        <v>11</v>
      </c>
    </row>
    <row r="55" spans="1:6" s="36" customFormat="1" ht="15" x14ac:dyDescent="0.25">
      <c r="A55" s="32" t="s">
        <v>25</v>
      </c>
      <c r="B55" s="33" t="s">
        <v>9</v>
      </c>
      <c r="C55" s="33" t="s">
        <v>13</v>
      </c>
      <c r="D55" s="34">
        <v>62.8</v>
      </c>
      <c r="E55" s="35">
        <v>3211</v>
      </c>
      <c r="F55" s="19" t="s">
        <v>11</v>
      </c>
    </row>
    <row r="56" spans="1:6" s="36" customFormat="1" ht="15" x14ac:dyDescent="0.25">
      <c r="A56" s="32" t="s">
        <v>149</v>
      </c>
      <c r="B56" s="33" t="s">
        <v>9</v>
      </c>
      <c r="C56" s="33" t="s">
        <v>13</v>
      </c>
      <c r="D56" s="34">
        <v>24.6</v>
      </c>
      <c r="E56" s="35">
        <v>3211</v>
      </c>
      <c r="F56" s="19" t="s">
        <v>11</v>
      </c>
    </row>
    <row r="57" spans="1:6" s="36" customFormat="1" ht="15" x14ac:dyDescent="0.25">
      <c r="A57" s="32" t="s">
        <v>150</v>
      </c>
      <c r="B57" s="33" t="s">
        <v>9</v>
      </c>
      <c r="C57" s="33" t="s">
        <v>13</v>
      </c>
      <c r="D57" s="34">
        <v>155.1</v>
      </c>
      <c r="E57" s="35">
        <v>3211</v>
      </c>
      <c r="F57" s="19" t="s">
        <v>11</v>
      </c>
    </row>
    <row r="58" spans="1:6" s="36" customFormat="1" ht="15" x14ac:dyDescent="0.25">
      <c r="A58" s="32" t="s">
        <v>142</v>
      </c>
      <c r="B58" s="33" t="s">
        <v>9</v>
      </c>
      <c r="C58" s="33" t="s">
        <v>13</v>
      </c>
      <c r="D58" s="34">
        <v>15</v>
      </c>
      <c r="E58" s="35">
        <v>3211</v>
      </c>
      <c r="F58" s="19" t="s">
        <v>11</v>
      </c>
    </row>
    <row r="59" spans="1:6" s="36" customFormat="1" ht="15" x14ac:dyDescent="0.25">
      <c r="A59" s="32" t="s">
        <v>27</v>
      </c>
      <c r="B59" s="33" t="s">
        <v>9</v>
      </c>
      <c r="C59" s="33" t="s">
        <v>24</v>
      </c>
      <c r="D59" s="34">
        <v>189.8</v>
      </c>
      <c r="E59" s="35">
        <v>3211</v>
      </c>
      <c r="F59" s="19" t="s">
        <v>11</v>
      </c>
    </row>
    <row r="60" spans="1:6" s="36" customFormat="1" ht="15" x14ac:dyDescent="0.25">
      <c r="A60" s="32" t="s">
        <v>15</v>
      </c>
      <c r="B60" s="33" t="s">
        <v>9</v>
      </c>
      <c r="C60" s="33" t="s">
        <v>13</v>
      </c>
      <c r="D60" s="34">
        <v>154.6</v>
      </c>
      <c r="E60" s="35">
        <v>3211</v>
      </c>
      <c r="F60" s="19" t="s">
        <v>11</v>
      </c>
    </row>
    <row r="61" spans="1:6" s="36" customFormat="1" ht="15" x14ac:dyDescent="0.25">
      <c r="A61" s="32" t="s">
        <v>17</v>
      </c>
      <c r="B61" s="33" t="s">
        <v>9</v>
      </c>
      <c r="C61" s="33" t="s">
        <v>13</v>
      </c>
      <c r="D61" s="34">
        <v>96</v>
      </c>
      <c r="E61" s="35">
        <v>3211</v>
      </c>
      <c r="F61" s="19" t="s">
        <v>11</v>
      </c>
    </row>
    <row r="62" spans="1:6" ht="15" x14ac:dyDescent="0.25">
      <c r="A62" s="21" t="s">
        <v>29</v>
      </c>
      <c r="B62" s="22"/>
      <c r="C62" s="22"/>
      <c r="D62" s="23">
        <f>SUM(D5:D61)</f>
        <v>18439.169999999995</v>
      </c>
      <c r="E62" s="19"/>
      <c r="F62" s="19"/>
    </row>
    <row r="63" spans="1:6" ht="15" x14ac:dyDescent="0.25">
      <c r="A63" s="32" t="s">
        <v>155</v>
      </c>
      <c r="B63" s="17">
        <v>69872404259</v>
      </c>
      <c r="C63" s="17" t="s">
        <v>24</v>
      </c>
      <c r="D63" s="18">
        <v>145</v>
      </c>
      <c r="E63" s="19">
        <v>3213</v>
      </c>
      <c r="F63" s="19" t="s">
        <v>30</v>
      </c>
    </row>
    <row r="64" spans="1:6" ht="15" x14ac:dyDescent="0.25">
      <c r="A64" s="32" t="s">
        <v>156</v>
      </c>
      <c r="B64" s="17">
        <v>85167032587</v>
      </c>
      <c r="C64" s="17" t="s">
        <v>13</v>
      </c>
      <c r="D64" s="18">
        <v>200</v>
      </c>
      <c r="E64" s="19">
        <v>3213</v>
      </c>
      <c r="F64" s="19" t="s">
        <v>30</v>
      </c>
    </row>
    <row r="65" spans="1:6" ht="15" x14ac:dyDescent="0.25">
      <c r="A65" s="32" t="s">
        <v>157</v>
      </c>
      <c r="B65" s="17">
        <v>10750578045</v>
      </c>
      <c r="C65" s="33" t="s">
        <v>24</v>
      </c>
      <c r="D65" s="18">
        <v>450</v>
      </c>
      <c r="E65" s="19">
        <v>3213</v>
      </c>
      <c r="F65" s="19" t="s">
        <v>30</v>
      </c>
    </row>
    <row r="66" spans="1:6" ht="15" x14ac:dyDescent="0.25">
      <c r="A66" s="32" t="s">
        <v>159</v>
      </c>
      <c r="B66" s="33" t="s">
        <v>158</v>
      </c>
      <c r="C66" s="33" t="s">
        <v>160</v>
      </c>
      <c r="D66" s="18">
        <v>686.99</v>
      </c>
      <c r="E66" s="19">
        <v>3213</v>
      </c>
      <c r="F66" s="19" t="s">
        <v>30</v>
      </c>
    </row>
    <row r="67" spans="1:6" ht="15" x14ac:dyDescent="0.25">
      <c r="A67" s="32" t="s">
        <v>161</v>
      </c>
      <c r="B67" s="17">
        <v>96371000697</v>
      </c>
      <c r="C67" s="33" t="s">
        <v>32</v>
      </c>
      <c r="D67" s="18">
        <v>350</v>
      </c>
      <c r="E67" s="19">
        <v>3213</v>
      </c>
      <c r="F67" s="19" t="s">
        <v>30</v>
      </c>
    </row>
    <row r="68" spans="1:6" ht="15" x14ac:dyDescent="0.25">
      <c r="A68" s="21" t="s">
        <v>29</v>
      </c>
      <c r="B68" s="22"/>
      <c r="C68" s="22"/>
      <c r="D68" s="23">
        <f>SUM(D63:D67)</f>
        <v>1831.99</v>
      </c>
      <c r="E68" s="19"/>
      <c r="F68" s="19"/>
    </row>
    <row r="69" spans="1:6" ht="15" x14ac:dyDescent="0.25">
      <c r="A69" s="32" t="s">
        <v>62</v>
      </c>
      <c r="B69" s="17">
        <v>64546066176</v>
      </c>
      <c r="C69" s="33" t="s">
        <v>13</v>
      </c>
      <c r="D69" s="18">
        <v>33.18</v>
      </c>
      <c r="E69" s="19">
        <v>3221</v>
      </c>
      <c r="F69" s="19" t="s">
        <v>33</v>
      </c>
    </row>
    <row r="70" spans="1:6" ht="15" x14ac:dyDescent="0.25">
      <c r="A70" s="16" t="s">
        <v>34</v>
      </c>
      <c r="B70" s="17">
        <v>59072650925</v>
      </c>
      <c r="C70" s="17" t="s">
        <v>35</v>
      </c>
      <c r="D70" s="18">
        <v>58.64</v>
      </c>
      <c r="E70" s="19">
        <v>3221</v>
      </c>
      <c r="F70" s="19" t="s">
        <v>33</v>
      </c>
    </row>
    <row r="71" spans="1:6" ht="15" x14ac:dyDescent="0.25">
      <c r="A71" s="16" t="s">
        <v>34</v>
      </c>
      <c r="B71" s="17">
        <v>59072650925</v>
      </c>
      <c r="C71" s="17" t="s">
        <v>35</v>
      </c>
      <c r="D71" s="18">
        <v>18.149999999999999</v>
      </c>
      <c r="E71" s="19">
        <v>3221</v>
      </c>
      <c r="F71" s="19" t="s">
        <v>33</v>
      </c>
    </row>
    <row r="72" spans="1:6" ht="15" x14ac:dyDescent="0.25">
      <c r="A72" s="16" t="s">
        <v>34</v>
      </c>
      <c r="B72" s="17">
        <v>59072650925</v>
      </c>
      <c r="C72" s="17" t="s">
        <v>35</v>
      </c>
      <c r="D72" s="18">
        <v>77.08</v>
      </c>
      <c r="E72" s="19">
        <v>3211</v>
      </c>
      <c r="F72" s="19" t="s">
        <v>33</v>
      </c>
    </row>
    <row r="73" spans="1:6" ht="15" x14ac:dyDescent="0.25">
      <c r="A73" s="16" t="s">
        <v>36</v>
      </c>
      <c r="B73" s="17">
        <v>70812508533</v>
      </c>
      <c r="C73" s="17" t="s">
        <v>37</v>
      </c>
      <c r="D73" s="18">
        <v>847.49</v>
      </c>
      <c r="E73" s="19">
        <v>3211</v>
      </c>
      <c r="F73" s="19" t="s">
        <v>33</v>
      </c>
    </row>
    <row r="74" spans="1:6" ht="15" x14ac:dyDescent="0.25">
      <c r="A74" s="16" t="s">
        <v>38</v>
      </c>
      <c r="B74" s="17">
        <v>94181620965</v>
      </c>
      <c r="C74" s="17" t="s">
        <v>10</v>
      </c>
      <c r="D74" s="18">
        <v>262.5</v>
      </c>
      <c r="E74" s="19">
        <v>3211</v>
      </c>
      <c r="F74" s="19" t="s">
        <v>33</v>
      </c>
    </row>
    <row r="75" spans="1:6" ht="15" x14ac:dyDescent="0.25">
      <c r="A75" s="21" t="s">
        <v>39</v>
      </c>
      <c r="B75" s="22"/>
      <c r="C75" s="22"/>
      <c r="D75" s="23">
        <f>SUM(D69:D74)</f>
        <v>1297.04</v>
      </c>
      <c r="E75" s="19"/>
      <c r="F75" s="19"/>
    </row>
    <row r="76" spans="1:6" s="11" customFormat="1" ht="15" x14ac:dyDescent="0.25">
      <c r="A76" s="32" t="s">
        <v>162</v>
      </c>
      <c r="B76" s="17">
        <v>73275412890</v>
      </c>
      <c r="C76" s="33" t="s">
        <v>81</v>
      </c>
      <c r="D76" s="18">
        <v>210.3</v>
      </c>
      <c r="E76" s="19">
        <v>3222</v>
      </c>
      <c r="F76" s="19" t="s">
        <v>40</v>
      </c>
    </row>
    <row r="77" spans="1:6" ht="15" x14ac:dyDescent="0.25">
      <c r="A77" s="21" t="s">
        <v>29</v>
      </c>
      <c r="B77" s="22"/>
      <c r="C77" s="22"/>
      <c r="D77" s="23">
        <f>SUM(D76:D76)</f>
        <v>210.3</v>
      </c>
      <c r="E77" s="19"/>
      <c r="F77" s="19"/>
    </row>
    <row r="78" spans="1:6" ht="15" x14ac:dyDescent="0.25">
      <c r="A78" s="16" t="s">
        <v>41</v>
      </c>
      <c r="B78" s="17">
        <v>29035933600</v>
      </c>
      <c r="C78" s="17" t="s">
        <v>42</v>
      </c>
      <c r="D78" s="18">
        <v>579.23</v>
      </c>
      <c r="E78" s="19">
        <v>3223</v>
      </c>
      <c r="F78" s="19" t="s">
        <v>43</v>
      </c>
    </row>
    <row r="79" spans="1:6" ht="15" x14ac:dyDescent="0.25">
      <c r="A79" s="16" t="s">
        <v>41</v>
      </c>
      <c r="B79" s="17">
        <v>29035933600</v>
      </c>
      <c r="C79" s="17" t="s">
        <v>42</v>
      </c>
      <c r="D79" s="18">
        <v>2995.87</v>
      </c>
      <c r="E79" s="19">
        <v>3223</v>
      </c>
      <c r="F79" s="19" t="s">
        <v>43</v>
      </c>
    </row>
    <row r="80" spans="1:6" ht="15" x14ac:dyDescent="0.25">
      <c r="A80" s="16" t="s">
        <v>44</v>
      </c>
      <c r="B80" s="17">
        <v>63073332379</v>
      </c>
      <c r="C80" s="17" t="s">
        <v>24</v>
      </c>
      <c r="D80" s="18">
        <v>2709.42</v>
      </c>
      <c r="E80" s="19">
        <v>3223</v>
      </c>
      <c r="F80" s="19" t="s">
        <v>43</v>
      </c>
    </row>
    <row r="81" spans="1:6" ht="15" x14ac:dyDescent="0.25">
      <c r="A81" s="16" t="s">
        <v>45</v>
      </c>
      <c r="B81" s="17">
        <v>84300617934</v>
      </c>
      <c r="C81" s="17" t="s">
        <v>10</v>
      </c>
      <c r="D81" s="18">
        <v>779.78</v>
      </c>
      <c r="E81" s="19">
        <v>3223</v>
      </c>
      <c r="F81" s="19" t="s">
        <v>43</v>
      </c>
    </row>
    <row r="82" spans="1:6" ht="15" x14ac:dyDescent="0.25">
      <c r="A82" s="21" t="s">
        <v>29</v>
      </c>
      <c r="B82" s="22"/>
      <c r="C82" s="22"/>
      <c r="D82" s="23">
        <f>SUM(D78:D81)</f>
        <v>7064.3</v>
      </c>
      <c r="E82" s="19"/>
      <c r="F82" s="19"/>
    </row>
    <row r="83" spans="1:6" ht="15" x14ac:dyDescent="0.25">
      <c r="A83" s="16" t="s">
        <v>46</v>
      </c>
      <c r="B83" s="17">
        <v>81136376163</v>
      </c>
      <c r="C83" s="17" t="s">
        <v>10</v>
      </c>
      <c r="D83" s="18">
        <v>132.69</v>
      </c>
      <c r="E83" s="19">
        <v>3224</v>
      </c>
      <c r="F83" s="19" t="s">
        <v>47</v>
      </c>
    </row>
    <row r="84" spans="1:6" ht="15" x14ac:dyDescent="0.25">
      <c r="A84" s="21" t="s">
        <v>29</v>
      </c>
      <c r="B84" s="22"/>
      <c r="C84" s="22"/>
      <c r="D84" s="23">
        <f>SUM(D83:D83)</f>
        <v>132.69</v>
      </c>
      <c r="E84" s="19"/>
      <c r="F84" s="19"/>
    </row>
    <row r="85" spans="1:6" s="12" customFormat="1" ht="15" x14ac:dyDescent="0.25">
      <c r="A85" s="16" t="s">
        <v>46</v>
      </c>
      <c r="B85" s="17">
        <v>81136376163</v>
      </c>
      <c r="C85" s="17" t="s">
        <v>13</v>
      </c>
      <c r="D85" s="18">
        <v>39.36</v>
      </c>
      <c r="E85" s="19">
        <v>3225</v>
      </c>
      <c r="F85" s="19" t="s">
        <v>49</v>
      </c>
    </row>
    <row r="86" spans="1:6" s="12" customFormat="1" ht="15" x14ac:dyDescent="0.25">
      <c r="A86" s="32" t="s">
        <v>163</v>
      </c>
      <c r="B86" s="17">
        <v>49549793861</v>
      </c>
      <c r="C86" s="33" t="s">
        <v>164</v>
      </c>
      <c r="D86" s="18">
        <v>1040.7</v>
      </c>
      <c r="E86" s="19">
        <v>3225</v>
      </c>
      <c r="F86" s="19" t="s">
        <v>49</v>
      </c>
    </row>
    <row r="87" spans="1:6" customFormat="1" ht="15" x14ac:dyDescent="0.25">
      <c r="A87" s="32" t="s">
        <v>163</v>
      </c>
      <c r="B87" s="17">
        <v>49549793861</v>
      </c>
      <c r="C87" s="33" t="s">
        <v>164</v>
      </c>
      <c r="D87" s="18">
        <v>723</v>
      </c>
      <c r="E87" s="19">
        <v>3225</v>
      </c>
      <c r="F87" s="19" t="s">
        <v>49</v>
      </c>
    </row>
    <row r="88" spans="1:6" customFormat="1" ht="15" x14ac:dyDescent="0.25">
      <c r="A88" s="32" t="s">
        <v>163</v>
      </c>
      <c r="B88" s="17">
        <v>49549793861</v>
      </c>
      <c r="C88" s="33" t="s">
        <v>164</v>
      </c>
      <c r="D88" s="18">
        <v>598.65</v>
      </c>
      <c r="E88" s="19">
        <v>3225</v>
      </c>
      <c r="F88" s="19" t="s">
        <v>49</v>
      </c>
    </row>
    <row r="89" spans="1:6" customFormat="1" ht="15" x14ac:dyDescent="0.25">
      <c r="A89" s="32" t="s">
        <v>163</v>
      </c>
      <c r="B89" s="17">
        <v>49549793861</v>
      </c>
      <c r="C89" s="33" t="s">
        <v>164</v>
      </c>
      <c r="D89" s="18">
        <v>579</v>
      </c>
      <c r="E89" s="19">
        <v>3225</v>
      </c>
      <c r="F89" s="19" t="s">
        <v>49</v>
      </c>
    </row>
    <row r="90" spans="1:6" customFormat="1" ht="15" x14ac:dyDescent="0.25">
      <c r="A90" s="32" t="s">
        <v>163</v>
      </c>
      <c r="B90" s="17">
        <v>49549793861</v>
      </c>
      <c r="C90" s="33" t="s">
        <v>164</v>
      </c>
      <c r="D90" s="18">
        <v>741.01</v>
      </c>
      <c r="E90" s="19">
        <v>3225</v>
      </c>
      <c r="F90" s="19" t="s">
        <v>49</v>
      </c>
    </row>
    <row r="91" spans="1:6" customFormat="1" ht="15" x14ac:dyDescent="0.25">
      <c r="A91" s="32" t="s">
        <v>165</v>
      </c>
      <c r="B91" s="17">
        <v>93923226222</v>
      </c>
      <c r="C91" s="33" t="s">
        <v>166</v>
      </c>
      <c r="D91" s="18">
        <v>39</v>
      </c>
      <c r="E91" s="19">
        <v>3225</v>
      </c>
      <c r="F91" s="19" t="s">
        <v>49</v>
      </c>
    </row>
    <row r="92" spans="1:6" ht="15" x14ac:dyDescent="0.25">
      <c r="A92" s="21" t="s">
        <v>39</v>
      </c>
      <c r="B92" s="22"/>
      <c r="C92" s="22"/>
      <c r="D92" s="23">
        <f>SUM(D85:D91)</f>
        <v>3760.7200000000003</v>
      </c>
      <c r="E92" s="19"/>
      <c r="F92" s="19"/>
    </row>
    <row r="93" spans="1:6" ht="15" x14ac:dyDescent="0.25">
      <c r="A93" s="16" t="s">
        <v>50</v>
      </c>
      <c r="B93" s="17">
        <v>81793146560</v>
      </c>
      <c r="C93" s="17" t="s">
        <v>24</v>
      </c>
      <c r="D93" s="18">
        <v>255.68</v>
      </c>
      <c r="E93" s="19">
        <v>3231</v>
      </c>
      <c r="F93" s="19" t="s">
        <v>51</v>
      </c>
    </row>
    <row r="94" spans="1:6" ht="15" x14ac:dyDescent="0.25">
      <c r="A94" s="16" t="s">
        <v>52</v>
      </c>
      <c r="B94" s="17">
        <v>29524210204</v>
      </c>
      <c r="C94" s="17" t="s">
        <v>24</v>
      </c>
      <c r="D94" s="18">
        <v>34.74</v>
      </c>
      <c r="E94" s="19">
        <v>3231</v>
      </c>
      <c r="F94" s="19" t="s">
        <v>51</v>
      </c>
    </row>
    <row r="95" spans="1:6" ht="15" x14ac:dyDescent="0.25">
      <c r="A95" s="16" t="s">
        <v>50</v>
      </c>
      <c r="B95" s="17">
        <v>81793146560</v>
      </c>
      <c r="C95" s="17" t="s">
        <v>24</v>
      </c>
      <c r="D95" s="18">
        <v>58.11</v>
      </c>
      <c r="E95" s="19">
        <v>3231</v>
      </c>
      <c r="F95" s="19" t="s">
        <v>51</v>
      </c>
    </row>
    <row r="96" spans="1:6" ht="15" x14ac:dyDescent="0.25">
      <c r="A96" s="16" t="s">
        <v>53</v>
      </c>
      <c r="B96" s="17">
        <v>87311810356</v>
      </c>
      <c r="C96" s="17" t="s">
        <v>24</v>
      </c>
      <c r="D96" s="18">
        <v>213.59</v>
      </c>
      <c r="E96" s="19">
        <v>3231</v>
      </c>
      <c r="F96" s="19" t="s">
        <v>51</v>
      </c>
    </row>
    <row r="97" spans="1:6" ht="15" x14ac:dyDescent="0.25">
      <c r="A97" s="32" t="s">
        <v>167</v>
      </c>
      <c r="B97" s="17">
        <v>32603881196</v>
      </c>
      <c r="C97" s="33" t="s">
        <v>168</v>
      </c>
      <c r="D97" s="18">
        <v>531.25</v>
      </c>
      <c r="E97" s="19">
        <v>3231</v>
      </c>
      <c r="F97" s="19" t="s">
        <v>51</v>
      </c>
    </row>
    <row r="98" spans="1:6" ht="15" x14ac:dyDescent="0.25">
      <c r="A98" s="32" t="s">
        <v>167</v>
      </c>
      <c r="B98" s="17">
        <v>32603881196</v>
      </c>
      <c r="C98" s="33" t="s">
        <v>168</v>
      </c>
      <c r="D98" s="18">
        <v>1324</v>
      </c>
      <c r="E98" s="19">
        <v>3231</v>
      </c>
      <c r="F98" s="19" t="s">
        <v>51</v>
      </c>
    </row>
    <row r="99" spans="1:6" ht="15" x14ac:dyDescent="0.25">
      <c r="A99" s="16" t="s">
        <v>53</v>
      </c>
      <c r="B99" s="17">
        <v>87311810356</v>
      </c>
      <c r="C99" s="17" t="s">
        <v>24</v>
      </c>
      <c r="D99" s="18">
        <v>5.6</v>
      </c>
      <c r="E99" s="19">
        <v>3231</v>
      </c>
      <c r="F99" s="19" t="s">
        <v>51</v>
      </c>
    </row>
    <row r="100" spans="1:6" ht="15" x14ac:dyDescent="0.25">
      <c r="A100" s="21" t="s">
        <v>39</v>
      </c>
      <c r="B100" s="22"/>
      <c r="C100" s="22"/>
      <c r="D100" s="23">
        <f>SUM(D93:D99)</f>
        <v>2422.9699999999998</v>
      </c>
      <c r="E100" s="19"/>
      <c r="F100" s="19"/>
    </row>
    <row r="101" spans="1:6" s="36" customFormat="1" ht="15" x14ac:dyDescent="0.25">
      <c r="A101" s="32" t="s">
        <v>169</v>
      </c>
      <c r="B101" s="33">
        <v>62871653225</v>
      </c>
      <c r="C101" s="33" t="s">
        <v>24</v>
      </c>
      <c r="D101" s="34">
        <v>240.64</v>
      </c>
      <c r="E101" s="35">
        <v>3232</v>
      </c>
      <c r="F101" s="19" t="s">
        <v>56</v>
      </c>
    </row>
    <row r="102" spans="1:6" ht="15" x14ac:dyDescent="0.25">
      <c r="A102" s="16" t="s">
        <v>54</v>
      </c>
      <c r="B102" s="17">
        <v>56871876634</v>
      </c>
      <c r="C102" s="17" t="s">
        <v>55</v>
      </c>
      <c r="D102" s="18">
        <v>312.5</v>
      </c>
      <c r="E102" s="19">
        <v>3232</v>
      </c>
      <c r="F102" s="19" t="s">
        <v>56</v>
      </c>
    </row>
    <row r="103" spans="1:6" ht="15" x14ac:dyDescent="0.25">
      <c r="A103" s="16" t="s">
        <v>57</v>
      </c>
      <c r="B103" s="17">
        <v>39551305526</v>
      </c>
      <c r="C103" s="17" t="s">
        <v>24</v>
      </c>
      <c r="D103" s="18">
        <v>230.64</v>
      </c>
      <c r="E103" s="19">
        <v>3232</v>
      </c>
      <c r="F103" s="19" t="s">
        <v>56</v>
      </c>
    </row>
    <row r="104" spans="1:6" ht="15" x14ac:dyDescent="0.25">
      <c r="A104" s="32" t="s">
        <v>170</v>
      </c>
      <c r="B104" s="17">
        <v>82752153530</v>
      </c>
      <c r="C104" s="17" t="s">
        <v>24</v>
      </c>
      <c r="D104" s="18">
        <v>575</v>
      </c>
      <c r="E104" s="19">
        <v>3232</v>
      </c>
      <c r="F104" s="19" t="s">
        <v>56</v>
      </c>
    </row>
    <row r="105" spans="1:6" ht="15" x14ac:dyDescent="0.25">
      <c r="A105" s="32" t="s">
        <v>170</v>
      </c>
      <c r="B105" s="17">
        <v>82752153530</v>
      </c>
      <c r="C105" s="33" t="s">
        <v>61</v>
      </c>
      <c r="D105" s="18">
        <v>125</v>
      </c>
      <c r="E105" s="19">
        <v>3232</v>
      </c>
      <c r="F105" s="19" t="s">
        <v>56</v>
      </c>
    </row>
    <row r="106" spans="1:6" ht="15" x14ac:dyDescent="0.25">
      <c r="A106" s="16" t="s">
        <v>58</v>
      </c>
      <c r="B106" s="17">
        <v>28029018750</v>
      </c>
      <c r="C106" s="17" t="s">
        <v>24</v>
      </c>
      <c r="D106" s="18">
        <v>49.78</v>
      </c>
      <c r="E106" s="19">
        <v>3232</v>
      </c>
      <c r="F106" s="19" t="s">
        <v>56</v>
      </c>
    </row>
    <row r="107" spans="1:6" ht="15" x14ac:dyDescent="0.25">
      <c r="A107" s="32" t="s">
        <v>171</v>
      </c>
      <c r="B107" s="17">
        <v>76701744214</v>
      </c>
      <c r="C107" s="33" t="s">
        <v>13</v>
      </c>
      <c r="D107" s="18">
        <v>375</v>
      </c>
      <c r="E107" s="19">
        <v>3232</v>
      </c>
      <c r="F107" s="19" t="s">
        <v>56</v>
      </c>
    </row>
    <row r="108" spans="1:6" ht="15" x14ac:dyDescent="0.25">
      <c r="A108" s="32" t="s">
        <v>171</v>
      </c>
      <c r="B108" s="17">
        <v>76701744214</v>
      </c>
      <c r="C108" s="33" t="s">
        <v>13</v>
      </c>
      <c r="D108" s="18">
        <v>168.75</v>
      </c>
      <c r="E108" s="19">
        <v>3232</v>
      </c>
      <c r="F108" s="19" t="s">
        <v>56</v>
      </c>
    </row>
    <row r="109" spans="1:6" ht="15" x14ac:dyDescent="0.25">
      <c r="A109" s="16" t="s">
        <v>48</v>
      </c>
      <c r="B109" s="17">
        <v>27819070308</v>
      </c>
      <c r="C109" s="17" t="s">
        <v>31</v>
      </c>
      <c r="D109" s="18">
        <v>62.5</v>
      </c>
      <c r="E109" s="19">
        <v>3232</v>
      </c>
      <c r="F109" s="19" t="s">
        <v>56</v>
      </c>
    </row>
    <row r="110" spans="1:6" ht="15" x14ac:dyDescent="0.25">
      <c r="A110" s="32" t="s">
        <v>172</v>
      </c>
      <c r="B110" s="17">
        <v>36856415212</v>
      </c>
      <c r="C110" s="33" t="s">
        <v>89</v>
      </c>
      <c r="D110" s="18">
        <v>112.5</v>
      </c>
      <c r="E110" s="19">
        <v>3232</v>
      </c>
      <c r="F110" s="19" t="s">
        <v>56</v>
      </c>
    </row>
    <row r="111" spans="1:6" s="36" customFormat="1" ht="15" x14ac:dyDescent="0.25">
      <c r="A111" s="32" t="s">
        <v>45</v>
      </c>
      <c r="B111" s="33">
        <v>84300617934</v>
      </c>
      <c r="C111" s="33" t="s">
        <v>13</v>
      </c>
      <c r="D111" s="34">
        <v>441.69</v>
      </c>
      <c r="E111" s="35">
        <v>3232</v>
      </c>
      <c r="F111" s="19" t="s">
        <v>56</v>
      </c>
    </row>
    <row r="112" spans="1:6" ht="15" x14ac:dyDescent="0.25">
      <c r="A112" s="21" t="s">
        <v>39</v>
      </c>
      <c r="B112" s="17"/>
      <c r="C112" s="17"/>
      <c r="D112" s="23">
        <f>SUM(D101:D111)</f>
        <v>2694</v>
      </c>
      <c r="E112" s="19"/>
      <c r="F112" s="19"/>
    </row>
    <row r="113" spans="1:6" ht="15" x14ac:dyDescent="0.25">
      <c r="A113" s="16" t="s">
        <v>62</v>
      </c>
      <c r="B113" s="17">
        <v>64546066176</v>
      </c>
      <c r="C113" s="33" t="s">
        <v>13</v>
      </c>
      <c r="D113" s="18">
        <v>420</v>
      </c>
      <c r="E113" s="19">
        <v>3233</v>
      </c>
      <c r="F113" s="19" t="s">
        <v>59</v>
      </c>
    </row>
    <row r="114" spans="1:6" ht="15" x14ac:dyDescent="0.25">
      <c r="A114" s="32" t="s">
        <v>173</v>
      </c>
      <c r="B114" s="17">
        <v>79859591768</v>
      </c>
      <c r="C114" s="33" t="s">
        <v>116</v>
      </c>
      <c r="D114" s="18">
        <v>421</v>
      </c>
      <c r="E114" s="19">
        <v>3233</v>
      </c>
      <c r="F114" s="19" t="s">
        <v>59</v>
      </c>
    </row>
    <row r="115" spans="1:6" ht="15" x14ac:dyDescent="0.25">
      <c r="A115" s="16" t="s">
        <v>62</v>
      </c>
      <c r="B115" s="17">
        <v>64546066176</v>
      </c>
      <c r="C115" s="17" t="s">
        <v>13</v>
      </c>
      <c r="D115" s="18">
        <v>248.85</v>
      </c>
      <c r="E115" s="19">
        <v>3233</v>
      </c>
      <c r="F115" s="19" t="s">
        <v>59</v>
      </c>
    </row>
    <row r="116" spans="1:6" s="36" customFormat="1" ht="15" x14ac:dyDescent="0.25">
      <c r="A116" s="32" t="s">
        <v>174</v>
      </c>
      <c r="B116" s="33">
        <v>55517485382</v>
      </c>
      <c r="C116" s="33" t="s">
        <v>175</v>
      </c>
      <c r="D116" s="34">
        <v>700</v>
      </c>
      <c r="E116" s="35">
        <v>3233</v>
      </c>
      <c r="F116" s="19" t="s">
        <v>59</v>
      </c>
    </row>
    <row r="117" spans="1:6" s="36" customFormat="1" ht="15" x14ac:dyDescent="0.25">
      <c r="A117" s="32" t="s">
        <v>34</v>
      </c>
      <c r="B117" s="17">
        <v>59072650925</v>
      </c>
      <c r="C117" s="33" t="s">
        <v>35</v>
      </c>
      <c r="D117" s="34">
        <v>28.58</v>
      </c>
      <c r="E117" s="35">
        <v>3233</v>
      </c>
      <c r="F117" s="19" t="s">
        <v>59</v>
      </c>
    </row>
    <row r="118" spans="1:6" s="36" customFormat="1" ht="15" x14ac:dyDescent="0.25">
      <c r="A118" s="32" t="s">
        <v>60</v>
      </c>
      <c r="B118" s="17">
        <v>14273924910</v>
      </c>
      <c r="C118" s="33" t="s">
        <v>24</v>
      </c>
      <c r="D118" s="34">
        <v>85</v>
      </c>
      <c r="E118" s="35">
        <v>3233</v>
      </c>
      <c r="F118" s="19" t="s">
        <v>59</v>
      </c>
    </row>
    <row r="119" spans="1:6" s="36" customFormat="1" ht="15" x14ac:dyDescent="0.25">
      <c r="A119" s="32" t="s">
        <v>60</v>
      </c>
      <c r="B119" s="17">
        <v>14273924910</v>
      </c>
      <c r="C119" s="33" t="s">
        <v>24</v>
      </c>
      <c r="D119" s="34">
        <v>212.5</v>
      </c>
      <c r="E119" s="35">
        <v>3233</v>
      </c>
      <c r="F119" s="19" t="s">
        <v>59</v>
      </c>
    </row>
    <row r="120" spans="1:6" s="36" customFormat="1" ht="15" x14ac:dyDescent="0.25">
      <c r="A120" s="32" t="s">
        <v>176</v>
      </c>
      <c r="B120" s="33">
        <v>75433863209</v>
      </c>
      <c r="C120" s="33" t="s">
        <v>13</v>
      </c>
      <c r="D120" s="34">
        <v>300</v>
      </c>
      <c r="E120" s="35">
        <v>3233</v>
      </c>
      <c r="F120" s="19" t="s">
        <v>59</v>
      </c>
    </row>
    <row r="121" spans="1:6" s="13" customFormat="1" ht="15" x14ac:dyDescent="0.25">
      <c r="A121" s="21" t="s">
        <v>39</v>
      </c>
      <c r="B121" s="22"/>
      <c r="C121" s="22"/>
      <c r="D121" s="23">
        <f>SUM(D113:D120)</f>
        <v>2415.9299999999998</v>
      </c>
      <c r="E121" s="8"/>
      <c r="F121" s="8"/>
    </row>
    <row r="122" spans="1:6" ht="15" x14ac:dyDescent="0.25">
      <c r="A122" s="16" t="s">
        <v>63</v>
      </c>
      <c r="B122" s="17">
        <v>65617396824</v>
      </c>
      <c r="C122" s="17" t="s">
        <v>13</v>
      </c>
      <c r="D122" s="18">
        <v>494.02</v>
      </c>
      <c r="E122" s="19">
        <v>3234</v>
      </c>
      <c r="F122" s="19" t="s">
        <v>64</v>
      </c>
    </row>
    <row r="123" spans="1:6" ht="15" x14ac:dyDescent="0.25">
      <c r="A123" s="16" t="s">
        <v>65</v>
      </c>
      <c r="B123" s="17">
        <v>25654647153</v>
      </c>
      <c r="C123" s="17" t="s">
        <v>13</v>
      </c>
      <c r="D123" s="18">
        <v>139.81</v>
      </c>
      <c r="E123" s="19">
        <v>3234</v>
      </c>
      <c r="F123" s="19" t="s">
        <v>64</v>
      </c>
    </row>
    <row r="124" spans="1:6" ht="15" x14ac:dyDescent="0.25">
      <c r="A124" s="16" t="s">
        <v>65</v>
      </c>
      <c r="B124" s="17">
        <v>25654647153</v>
      </c>
      <c r="C124" s="17" t="s">
        <v>13</v>
      </c>
      <c r="D124" s="18">
        <v>124.2</v>
      </c>
      <c r="E124" s="19">
        <v>3234</v>
      </c>
      <c r="F124" s="19" t="s">
        <v>64</v>
      </c>
    </row>
    <row r="125" spans="1:6" ht="15" x14ac:dyDescent="0.25">
      <c r="A125" s="16" t="s">
        <v>65</v>
      </c>
      <c r="B125" s="17">
        <v>25654647153</v>
      </c>
      <c r="C125" s="17" t="s">
        <v>13</v>
      </c>
      <c r="D125" s="18">
        <v>58.04</v>
      </c>
      <c r="E125" s="19">
        <v>3234</v>
      </c>
      <c r="F125" s="19" t="s">
        <v>64</v>
      </c>
    </row>
    <row r="126" spans="1:6" ht="15" x14ac:dyDescent="0.25">
      <c r="A126" s="16" t="s">
        <v>65</v>
      </c>
      <c r="B126" s="17">
        <v>25654647153</v>
      </c>
      <c r="C126" s="17" t="s">
        <v>13</v>
      </c>
      <c r="D126" s="18">
        <v>22.99</v>
      </c>
      <c r="E126" s="19">
        <v>3234</v>
      </c>
      <c r="F126" s="19" t="s">
        <v>64</v>
      </c>
    </row>
    <row r="127" spans="1:6" ht="15" x14ac:dyDescent="0.25">
      <c r="A127" s="16" t="s">
        <v>66</v>
      </c>
      <c r="B127" s="17">
        <v>70467048139</v>
      </c>
      <c r="C127" s="17" t="s">
        <v>13</v>
      </c>
      <c r="D127" s="18">
        <v>45.23</v>
      </c>
      <c r="E127" s="19">
        <v>3234</v>
      </c>
      <c r="F127" s="19" t="s">
        <v>64</v>
      </c>
    </row>
    <row r="128" spans="1:6" ht="15" x14ac:dyDescent="0.25">
      <c r="A128" s="21" t="s">
        <v>39</v>
      </c>
      <c r="B128" s="22"/>
      <c r="C128" s="22"/>
      <c r="D128" s="23">
        <f>SUM(D122:D127)</f>
        <v>884.29</v>
      </c>
      <c r="E128" s="19"/>
      <c r="F128" s="19"/>
    </row>
    <row r="129" spans="1:6" ht="15" x14ac:dyDescent="0.25">
      <c r="A129" s="16" t="s">
        <v>38</v>
      </c>
      <c r="B129" s="17">
        <v>94181620965</v>
      </c>
      <c r="C129" s="17" t="s">
        <v>13</v>
      </c>
      <c r="D129" s="18">
        <v>200</v>
      </c>
      <c r="E129" s="19">
        <v>3235</v>
      </c>
      <c r="F129" s="19" t="s">
        <v>67</v>
      </c>
    </row>
    <row r="130" spans="1:6" ht="15" x14ac:dyDescent="0.25">
      <c r="A130" s="16" t="s">
        <v>68</v>
      </c>
      <c r="B130" s="17">
        <v>72612732139</v>
      </c>
      <c r="C130" s="17" t="s">
        <v>24</v>
      </c>
      <c r="D130" s="18">
        <v>116.14</v>
      </c>
      <c r="E130" s="19">
        <v>3235</v>
      </c>
      <c r="F130" s="19" t="s">
        <v>67</v>
      </c>
    </row>
    <row r="131" spans="1:6" ht="15" x14ac:dyDescent="0.25">
      <c r="A131" s="16" t="s">
        <v>68</v>
      </c>
      <c r="B131" s="17">
        <v>72612732139</v>
      </c>
      <c r="C131" s="17" t="s">
        <v>69</v>
      </c>
      <c r="D131" s="18">
        <v>311.3</v>
      </c>
      <c r="E131" s="19">
        <v>3235</v>
      </c>
      <c r="F131" s="19" t="s">
        <v>67</v>
      </c>
    </row>
    <row r="132" spans="1:6" ht="15" x14ac:dyDescent="0.25">
      <c r="A132" s="32" t="s">
        <v>177</v>
      </c>
      <c r="B132" s="17">
        <v>75218702983</v>
      </c>
      <c r="C132" s="33" t="s">
        <v>13</v>
      </c>
      <c r="D132" s="18">
        <v>500</v>
      </c>
      <c r="E132" s="19">
        <v>3235</v>
      </c>
      <c r="F132" s="19" t="s">
        <v>67</v>
      </c>
    </row>
    <row r="133" spans="1:6" ht="15" x14ac:dyDescent="0.25">
      <c r="A133" s="32" t="s">
        <v>178</v>
      </c>
      <c r="B133" s="17">
        <v>86357085201</v>
      </c>
      <c r="C133" s="17" t="s">
        <v>13</v>
      </c>
      <c r="D133" s="18">
        <v>743.4</v>
      </c>
      <c r="E133" s="19">
        <v>3235</v>
      </c>
      <c r="F133" s="19" t="s">
        <v>67</v>
      </c>
    </row>
    <row r="134" spans="1:6" ht="15" x14ac:dyDescent="0.25">
      <c r="A134" s="16" t="s">
        <v>70</v>
      </c>
      <c r="B134" s="17">
        <v>98426608580</v>
      </c>
      <c r="C134" s="17" t="s">
        <v>71</v>
      </c>
      <c r="D134" s="18">
        <v>37.5</v>
      </c>
      <c r="E134" s="19">
        <v>3235</v>
      </c>
      <c r="F134" s="19" t="s">
        <v>67</v>
      </c>
    </row>
    <row r="135" spans="1:6" ht="15" x14ac:dyDescent="0.25">
      <c r="A135" s="16" t="s">
        <v>70</v>
      </c>
      <c r="B135" s="17">
        <v>98426608580</v>
      </c>
      <c r="C135" s="17" t="s">
        <v>71</v>
      </c>
      <c r="D135" s="18">
        <v>10.69</v>
      </c>
      <c r="E135" s="19">
        <v>3235</v>
      </c>
      <c r="F135" s="19" t="s">
        <v>67</v>
      </c>
    </row>
    <row r="136" spans="1:6" ht="15" x14ac:dyDescent="0.25">
      <c r="A136" s="16" t="s">
        <v>180</v>
      </c>
      <c r="B136" s="17">
        <v>24569480917</v>
      </c>
      <c r="C136" s="17" t="s">
        <v>179</v>
      </c>
      <c r="D136" s="18">
        <v>800</v>
      </c>
      <c r="E136" s="19">
        <v>3235</v>
      </c>
      <c r="F136" s="19" t="s">
        <v>67</v>
      </c>
    </row>
    <row r="137" spans="1:6" ht="15" x14ac:dyDescent="0.25">
      <c r="A137" s="21" t="s">
        <v>39</v>
      </c>
      <c r="B137" s="22"/>
      <c r="C137" s="22"/>
      <c r="D137" s="23">
        <f>SUM(D129:D136)</f>
        <v>2719.03</v>
      </c>
      <c r="E137" s="19"/>
      <c r="F137" s="19"/>
    </row>
    <row r="138" spans="1:6" s="36" customFormat="1" ht="15" x14ac:dyDescent="0.25">
      <c r="A138" s="37" t="s">
        <v>182</v>
      </c>
      <c r="B138" s="38">
        <v>92512048276</v>
      </c>
      <c r="C138" s="38" t="s">
        <v>116</v>
      </c>
      <c r="D138" s="39">
        <v>1114.8900000000001</v>
      </c>
      <c r="E138" s="40">
        <v>3236</v>
      </c>
      <c r="F138" s="40" t="s">
        <v>181</v>
      </c>
    </row>
    <row r="139" spans="1:6" s="36" customFormat="1" ht="15" x14ac:dyDescent="0.25">
      <c r="A139" s="37" t="s">
        <v>182</v>
      </c>
      <c r="B139" s="38">
        <v>92512048276</v>
      </c>
      <c r="C139" s="38" t="s">
        <v>116</v>
      </c>
      <c r="D139" s="39">
        <v>2707.59</v>
      </c>
      <c r="E139" s="40">
        <v>3236</v>
      </c>
      <c r="F139" s="40" t="s">
        <v>181</v>
      </c>
    </row>
    <row r="140" spans="1:6" s="36" customFormat="1" ht="15" x14ac:dyDescent="0.25">
      <c r="A140" s="37" t="s">
        <v>182</v>
      </c>
      <c r="B140" s="38">
        <v>92512048276</v>
      </c>
      <c r="C140" s="38" t="s">
        <v>116</v>
      </c>
      <c r="D140" s="39">
        <v>3185.4</v>
      </c>
      <c r="E140" s="40">
        <v>3236</v>
      </c>
      <c r="F140" s="40" t="s">
        <v>181</v>
      </c>
    </row>
    <row r="141" spans="1:6" s="36" customFormat="1" ht="15" x14ac:dyDescent="0.25">
      <c r="A141" s="37" t="s">
        <v>182</v>
      </c>
      <c r="B141" s="38">
        <v>92512048276</v>
      </c>
      <c r="C141" s="38" t="s">
        <v>116</v>
      </c>
      <c r="D141" s="39">
        <v>477.81</v>
      </c>
      <c r="E141" s="40">
        <v>3236</v>
      </c>
      <c r="F141" s="40" t="s">
        <v>181</v>
      </c>
    </row>
    <row r="142" spans="1:6" ht="15" x14ac:dyDescent="0.25">
      <c r="A142" s="41" t="s">
        <v>29</v>
      </c>
      <c r="B142" s="22"/>
      <c r="C142" s="22"/>
      <c r="D142" s="23">
        <f>SUM(D138:D141)</f>
        <v>7485.6900000000014</v>
      </c>
      <c r="E142" s="19"/>
      <c r="F142" s="19"/>
    </row>
    <row r="143" spans="1:6" ht="15" x14ac:dyDescent="0.25">
      <c r="A143" s="16" t="s">
        <v>73</v>
      </c>
      <c r="B143" s="17">
        <v>58335400167</v>
      </c>
      <c r="C143" s="17" t="s">
        <v>13</v>
      </c>
      <c r="D143" s="18">
        <v>2467.02</v>
      </c>
      <c r="E143" s="19">
        <v>3237</v>
      </c>
      <c r="F143" s="19" t="s">
        <v>72</v>
      </c>
    </row>
    <row r="144" spans="1:6" ht="15" x14ac:dyDescent="0.25">
      <c r="A144" s="16" t="s">
        <v>74</v>
      </c>
      <c r="B144" s="17">
        <v>37645722762</v>
      </c>
      <c r="C144" s="17" t="s">
        <v>13</v>
      </c>
      <c r="D144" s="18">
        <v>1250</v>
      </c>
      <c r="E144" s="19">
        <v>3237</v>
      </c>
      <c r="F144" s="19" t="s">
        <v>72</v>
      </c>
    </row>
    <row r="145" spans="1:6" ht="15" x14ac:dyDescent="0.25">
      <c r="A145" s="24" t="s">
        <v>75</v>
      </c>
      <c r="B145" s="20" t="s">
        <v>76</v>
      </c>
      <c r="C145" s="17" t="s">
        <v>13</v>
      </c>
      <c r="D145" s="18">
        <v>408.3</v>
      </c>
      <c r="E145" s="19">
        <v>3237</v>
      </c>
      <c r="F145" s="19" t="s">
        <v>72</v>
      </c>
    </row>
    <row r="146" spans="1:6" ht="15" x14ac:dyDescent="0.25">
      <c r="A146" s="42" t="s">
        <v>183</v>
      </c>
      <c r="B146" s="17">
        <v>55154913324</v>
      </c>
      <c r="C146" s="17" t="s">
        <v>24</v>
      </c>
      <c r="D146" s="18">
        <v>312.5</v>
      </c>
      <c r="E146" s="19">
        <v>3237</v>
      </c>
      <c r="F146" s="19" t="s">
        <v>72</v>
      </c>
    </row>
    <row r="147" spans="1:6" ht="15" x14ac:dyDescent="0.25">
      <c r="A147" s="42" t="s">
        <v>184</v>
      </c>
      <c r="B147" s="20" t="s">
        <v>185</v>
      </c>
      <c r="C147" s="17" t="s">
        <v>24</v>
      </c>
      <c r="D147" s="18">
        <v>1187.5</v>
      </c>
      <c r="E147" s="19">
        <v>3237</v>
      </c>
      <c r="F147" s="19" t="s">
        <v>72</v>
      </c>
    </row>
    <row r="148" spans="1:6" ht="15" x14ac:dyDescent="0.25">
      <c r="A148" s="21" t="s">
        <v>39</v>
      </c>
      <c r="B148" s="22"/>
      <c r="C148" s="22"/>
      <c r="D148" s="23">
        <f>SUM(D143:D147)</f>
        <v>5625.32</v>
      </c>
      <c r="E148" s="19"/>
      <c r="F148" s="19"/>
    </row>
    <row r="149" spans="1:6" ht="15" x14ac:dyDescent="0.25">
      <c r="A149" s="16" t="s">
        <v>77</v>
      </c>
      <c r="B149" s="31" t="s">
        <v>78</v>
      </c>
      <c r="C149" s="17" t="s">
        <v>24</v>
      </c>
      <c r="D149" s="18">
        <v>875</v>
      </c>
      <c r="E149" s="19">
        <v>3238</v>
      </c>
      <c r="F149" s="19" t="s">
        <v>79</v>
      </c>
    </row>
    <row r="150" spans="1:6" ht="15" x14ac:dyDescent="0.25">
      <c r="A150" s="16" t="s">
        <v>80</v>
      </c>
      <c r="B150" s="17">
        <v>17543572349</v>
      </c>
      <c r="C150" s="17" t="s">
        <v>81</v>
      </c>
      <c r="D150" s="18">
        <v>300</v>
      </c>
      <c r="E150" s="19">
        <v>3238</v>
      </c>
      <c r="F150" s="19" t="s">
        <v>79</v>
      </c>
    </row>
    <row r="151" spans="1:6" ht="15" x14ac:dyDescent="0.25">
      <c r="A151" s="16" t="s">
        <v>82</v>
      </c>
      <c r="B151" s="17">
        <v>85821130368</v>
      </c>
      <c r="C151" s="17" t="s">
        <v>61</v>
      </c>
      <c r="D151" s="18">
        <v>4.16</v>
      </c>
      <c r="E151" s="19">
        <v>3238</v>
      </c>
      <c r="F151" s="19" t="s">
        <v>79</v>
      </c>
    </row>
    <row r="152" spans="1:6" ht="15" x14ac:dyDescent="0.25">
      <c r="A152" s="21" t="s">
        <v>39</v>
      </c>
      <c r="B152" s="22"/>
      <c r="C152" s="22"/>
      <c r="D152" s="23">
        <f>SUM(D149:D151)</f>
        <v>1179.1600000000001</v>
      </c>
      <c r="E152" s="19"/>
      <c r="F152" s="19"/>
    </row>
    <row r="153" spans="1:6" ht="15" x14ac:dyDescent="0.25">
      <c r="A153" s="16" t="s">
        <v>83</v>
      </c>
      <c r="B153" s="17">
        <v>58843087891</v>
      </c>
      <c r="C153" s="17" t="s">
        <v>24</v>
      </c>
      <c r="D153" s="18">
        <v>23.4</v>
      </c>
      <c r="E153" s="19">
        <v>3239</v>
      </c>
      <c r="F153" s="19" t="s">
        <v>84</v>
      </c>
    </row>
    <row r="154" spans="1:6" ht="15" x14ac:dyDescent="0.25">
      <c r="A154" s="16" t="s">
        <v>38</v>
      </c>
      <c r="B154" s="17">
        <v>94181620965</v>
      </c>
      <c r="C154" s="17" t="s">
        <v>13</v>
      </c>
      <c r="D154" s="18">
        <v>625</v>
      </c>
      <c r="E154" s="19">
        <v>3239</v>
      </c>
      <c r="F154" s="19" t="s">
        <v>84</v>
      </c>
    </row>
    <row r="155" spans="1:6" ht="15" x14ac:dyDescent="0.25">
      <c r="A155" s="16" t="s">
        <v>38</v>
      </c>
      <c r="B155" s="17">
        <v>94181620965</v>
      </c>
      <c r="C155" s="17" t="s">
        <v>13</v>
      </c>
      <c r="D155" s="18">
        <v>250</v>
      </c>
      <c r="E155" s="19">
        <v>3239</v>
      </c>
      <c r="F155" s="19" t="s">
        <v>84</v>
      </c>
    </row>
    <row r="156" spans="1:6" ht="15" x14ac:dyDescent="0.25">
      <c r="A156" s="16" t="s">
        <v>38</v>
      </c>
      <c r="B156" s="17">
        <v>94181620965</v>
      </c>
      <c r="C156" s="17" t="s">
        <v>13</v>
      </c>
      <c r="D156" s="18">
        <v>350</v>
      </c>
      <c r="E156" s="19">
        <v>3239</v>
      </c>
      <c r="F156" s="19" t="s">
        <v>84</v>
      </c>
    </row>
    <row r="157" spans="1:6" ht="15" x14ac:dyDescent="0.25">
      <c r="A157" s="16" t="s">
        <v>38</v>
      </c>
      <c r="B157" s="17">
        <v>94181620965</v>
      </c>
      <c r="C157" s="17" t="s">
        <v>13</v>
      </c>
      <c r="D157" s="18">
        <v>874.8</v>
      </c>
      <c r="E157" s="19">
        <v>3239</v>
      </c>
      <c r="F157" s="19" t="s">
        <v>84</v>
      </c>
    </row>
    <row r="158" spans="1:6" ht="15" x14ac:dyDescent="0.25">
      <c r="A158" s="16" t="s">
        <v>38</v>
      </c>
      <c r="B158" s="17">
        <v>94181620965</v>
      </c>
      <c r="C158" s="17" t="s">
        <v>13</v>
      </c>
      <c r="D158" s="18">
        <v>50</v>
      </c>
      <c r="E158" s="19">
        <v>3239</v>
      </c>
      <c r="F158" s="19" t="s">
        <v>84</v>
      </c>
    </row>
    <row r="159" spans="1:6" ht="15" x14ac:dyDescent="0.25">
      <c r="A159" s="16" t="s">
        <v>85</v>
      </c>
      <c r="B159" s="17">
        <v>91293650181</v>
      </c>
      <c r="C159" s="17" t="s">
        <v>13</v>
      </c>
      <c r="D159" s="18">
        <v>46.46</v>
      </c>
      <c r="E159" s="19">
        <v>3239</v>
      </c>
      <c r="F159" s="19" t="s">
        <v>84</v>
      </c>
    </row>
    <row r="160" spans="1:6" ht="15" x14ac:dyDescent="0.25">
      <c r="A160" s="16" t="s">
        <v>86</v>
      </c>
      <c r="B160" s="17">
        <v>33679708526</v>
      </c>
      <c r="C160" s="17" t="s">
        <v>24</v>
      </c>
      <c r="D160" s="18">
        <v>41.48</v>
      </c>
      <c r="E160" s="19">
        <v>3239</v>
      </c>
      <c r="F160" s="19" t="s">
        <v>84</v>
      </c>
    </row>
    <row r="161" spans="1:6" ht="15" x14ac:dyDescent="0.25">
      <c r="A161" s="21" t="s">
        <v>39</v>
      </c>
      <c r="B161" s="22"/>
      <c r="C161" s="22"/>
      <c r="D161" s="23">
        <f>SUM(D153:D160)</f>
        <v>2261.14</v>
      </c>
      <c r="E161" s="19"/>
      <c r="F161" s="19"/>
    </row>
    <row r="162" spans="1:6" ht="15" x14ac:dyDescent="0.25">
      <c r="A162" s="37" t="s">
        <v>186</v>
      </c>
      <c r="B162" s="17">
        <v>80572192786</v>
      </c>
      <c r="C162" s="38" t="s">
        <v>24</v>
      </c>
      <c r="D162" s="18">
        <v>38.4</v>
      </c>
      <c r="E162" s="19">
        <v>3241</v>
      </c>
      <c r="F162" s="19" t="s">
        <v>87</v>
      </c>
    </row>
    <row r="163" spans="1:6" ht="15" x14ac:dyDescent="0.25">
      <c r="A163" s="37" t="s">
        <v>193</v>
      </c>
      <c r="B163" s="17">
        <v>22910368449</v>
      </c>
      <c r="C163" s="38" t="s">
        <v>24</v>
      </c>
      <c r="D163" s="18">
        <v>126.8</v>
      </c>
      <c r="E163" s="19">
        <v>3241</v>
      </c>
      <c r="F163" s="19" t="s">
        <v>87</v>
      </c>
    </row>
    <row r="164" spans="1:6" ht="15" x14ac:dyDescent="0.25">
      <c r="A164" s="16" t="s">
        <v>88</v>
      </c>
      <c r="B164" s="17">
        <v>19213484918</v>
      </c>
      <c r="C164" s="17" t="s">
        <v>89</v>
      </c>
      <c r="D164" s="18">
        <v>251.8</v>
      </c>
      <c r="E164" s="19">
        <v>3241</v>
      </c>
      <c r="F164" s="19" t="s">
        <v>87</v>
      </c>
    </row>
    <row r="165" spans="1:6" ht="15" x14ac:dyDescent="0.25">
      <c r="A165" s="16" t="s">
        <v>88</v>
      </c>
      <c r="B165" s="17">
        <v>19213484918</v>
      </c>
      <c r="C165" s="17" t="s">
        <v>89</v>
      </c>
      <c r="D165" s="18">
        <v>269.8</v>
      </c>
      <c r="E165" s="19">
        <v>3241</v>
      </c>
      <c r="F165" s="19" t="s">
        <v>87</v>
      </c>
    </row>
    <row r="166" spans="1:6" ht="15" x14ac:dyDescent="0.25">
      <c r="A166" s="37" t="s">
        <v>187</v>
      </c>
      <c r="B166" s="38" t="s">
        <v>9</v>
      </c>
      <c r="C166" s="38" t="s">
        <v>188</v>
      </c>
      <c r="D166" s="18">
        <v>3362</v>
      </c>
      <c r="E166" s="19">
        <v>3241</v>
      </c>
      <c r="F166" s="19" t="s">
        <v>87</v>
      </c>
    </row>
    <row r="167" spans="1:6" ht="15" x14ac:dyDescent="0.25">
      <c r="A167" s="37" t="s">
        <v>189</v>
      </c>
      <c r="B167" s="17">
        <v>39468440615</v>
      </c>
      <c r="C167" s="38" t="s">
        <v>175</v>
      </c>
      <c r="D167" s="18">
        <v>248</v>
      </c>
      <c r="E167" s="19">
        <v>3241</v>
      </c>
      <c r="F167" s="19" t="s">
        <v>87</v>
      </c>
    </row>
    <row r="168" spans="1:6" ht="15" x14ac:dyDescent="0.25">
      <c r="A168" s="37" t="s">
        <v>189</v>
      </c>
      <c r="B168" s="17">
        <v>39468440615</v>
      </c>
      <c r="C168" s="38" t="s">
        <v>175</v>
      </c>
      <c r="D168" s="18">
        <v>248</v>
      </c>
      <c r="E168" s="19">
        <v>3241</v>
      </c>
      <c r="F168" s="19" t="s">
        <v>87</v>
      </c>
    </row>
    <row r="169" spans="1:6" ht="15" x14ac:dyDescent="0.25">
      <c r="A169" s="16" t="s">
        <v>18</v>
      </c>
      <c r="B169" s="17">
        <v>58335400167</v>
      </c>
      <c r="C169" s="17" t="s">
        <v>13</v>
      </c>
      <c r="D169" s="18">
        <v>30.8</v>
      </c>
      <c r="E169" s="19">
        <v>3241</v>
      </c>
      <c r="F169" s="19" t="s">
        <v>87</v>
      </c>
    </row>
    <row r="170" spans="1:6" ht="15" x14ac:dyDescent="0.25">
      <c r="A170" s="16" t="s">
        <v>18</v>
      </c>
      <c r="B170" s="17">
        <v>58335400167</v>
      </c>
      <c r="C170" s="17" t="s">
        <v>13</v>
      </c>
      <c r="D170" s="18">
        <v>123.2</v>
      </c>
      <c r="E170" s="19">
        <v>3241</v>
      </c>
      <c r="F170" s="19" t="s">
        <v>87</v>
      </c>
    </row>
    <row r="171" spans="1:6" ht="15" x14ac:dyDescent="0.25">
      <c r="A171" s="16" t="s">
        <v>18</v>
      </c>
      <c r="B171" s="17">
        <v>58335400167</v>
      </c>
      <c r="C171" s="17" t="s">
        <v>13</v>
      </c>
      <c r="D171" s="18">
        <v>92.4</v>
      </c>
      <c r="E171" s="19">
        <v>3241</v>
      </c>
      <c r="F171" s="19" t="s">
        <v>87</v>
      </c>
    </row>
    <row r="172" spans="1:6" ht="15" x14ac:dyDescent="0.25">
      <c r="A172" s="16" t="s">
        <v>156</v>
      </c>
      <c r="B172" s="17">
        <v>85167032587</v>
      </c>
      <c r="C172" s="17" t="s">
        <v>24</v>
      </c>
      <c r="D172" s="18">
        <v>500</v>
      </c>
      <c r="E172" s="19">
        <v>3241</v>
      </c>
      <c r="F172" s="19" t="s">
        <v>87</v>
      </c>
    </row>
    <row r="173" spans="1:6" ht="15" x14ac:dyDescent="0.25">
      <c r="A173" s="16" t="s">
        <v>190</v>
      </c>
      <c r="B173" s="17" t="s">
        <v>9</v>
      </c>
      <c r="C173" s="17" t="s">
        <v>191</v>
      </c>
      <c r="D173" s="18">
        <v>3127</v>
      </c>
      <c r="E173" s="19">
        <v>3241</v>
      </c>
      <c r="F173" s="19" t="s">
        <v>87</v>
      </c>
    </row>
    <row r="174" spans="1:6" ht="15" x14ac:dyDescent="0.25">
      <c r="A174" s="16" t="s">
        <v>192</v>
      </c>
      <c r="B174" s="17">
        <v>9301205081</v>
      </c>
      <c r="C174" s="17" t="s">
        <v>179</v>
      </c>
      <c r="D174" s="18">
        <v>338.78</v>
      </c>
      <c r="E174" s="19">
        <v>3241</v>
      </c>
      <c r="F174" s="19" t="s">
        <v>87</v>
      </c>
    </row>
    <row r="175" spans="1:6" ht="15" x14ac:dyDescent="0.25">
      <c r="A175" s="21" t="s">
        <v>29</v>
      </c>
      <c r="B175" s="17"/>
      <c r="C175" s="17"/>
      <c r="D175" s="23">
        <f>SUM(D162:D174)</f>
        <v>8756.9800000000014</v>
      </c>
      <c r="E175" s="19"/>
      <c r="F175" s="19"/>
    </row>
    <row r="176" spans="1:6" ht="15" x14ac:dyDescent="0.25">
      <c r="A176" s="16" t="s">
        <v>92</v>
      </c>
      <c r="B176" s="17">
        <v>22694857747</v>
      </c>
      <c r="C176" s="17" t="s">
        <v>13</v>
      </c>
      <c r="D176" s="18">
        <v>69.87</v>
      </c>
      <c r="E176" s="19">
        <v>3292</v>
      </c>
      <c r="F176" s="19" t="s">
        <v>93</v>
      </c>
    </row>
    <row r="177" spans="1:6" ht="15" x14ac:dyDescent="0.25">
      <c r="A177" s="21" t="s">
        <v>39</v>
      </c>
      <c r="B177" s="22"/>
      <c r="C177" s="22"/>
      <c r="D177" s="23">
        <f>SUM(D176:D176)</f>
        <v>69.87</v>
      </c>
      <c r="E177" s="19"/>
      <c r="F177" s="19"/>
    </row>
    <row r="178" spans="1:6" ht="15" x14ac:dyDescent="0.25">
      <c r="A178" s="16" t="s">
        <v>165</v>
      </c>
      <c r="B178" s="17">
        <v>93923226222</v>
      </c>
      <c r="C178" s="17" t="s">
        <v>166</v>
      </c>
      <c r="D178" s="18">
        <v>67.900000000000006</v>
      </c>
      <c r="E178" s="19">
        <v>3293</v>
      </c>
      <c r="F178" s="19" t="s">
        <v>94</v>
      </c>
    </row>
    <row r="179" spans="1:6" ht="15" x14ac:dyDescent="0.25">
      <c r="A179" s="16" t="s">
        <v>95</v>
      </c>
      <c r="B179" s="31" t="s">
        <v>96</v>
      </c>
      <c r="C179" s="17" t="s">
        <v>13</v>
      </c>
      <c r="D179" s="18">
        <v>170.09</v>
      </c>
      <c r="E179" s="19">
        <v>3293</v>
      </c>
      <c r="F179" s="19" t="s">
        <v>94</v>
      </c>
    </row>
    <row r="180" spans="1:6" customFormat="1" ht="15" x14ac:dyDescent="0.25">
      <c r="A180" s="16" t="s">
        <v>95</v>
      </c>
      <c r="B180" s="31" t="s">
        <v>96</v>
      </c>
      <c r="C180" s="17" t="s">
        <v>13</v>
      </c>
      <c r="D180" s="18">
        <v>73.52</v>
      </c>
      <c r="E180" s="19">
        <v>3293</v>
      </c>
      <c r="F180" s="19" t="s">
        <v>94</v>
      </c>
    </row>
    <row r="181" spans="1:6" ht="15" x14ac:dyDescent="0.25">
      <c r="A181" s="16" t="s">
        <v>180</v>
      </c>
      <c r="B181" s="17">
        <v>24569480917</v>
      </c>
      <c r="C181" s="17" t="s">
        <v>179</v>
      </c>
      <c r="D181" s="18">
        <v>300</v>
      </c>
      <c r="E181" s="19">
        <v>3293</v>
      </c>
      <c r="F181" s="19" t="s">
        <v>94</v>
      </c>
    </row>
    <row r="182" spans="1:6" ht="15" x14ac:dyDescent="0.25">
      <c r="A182" s="16" t="s">
        <v>97</v>
      </c>
      <c r="B182" s="17">
        <v>34639247975</v>
      </c>
      <c r="C182" s="17" t="s">
        <v>98</v>
      </c>
      <c r="D182" s="18">
        <v>1028.3</v>
      </c>
      <c r="E182" s="19">
        <v>3293</v>
      </c>
      <c r="F182" s="19" t="s">
        <v>94</v>
      </c>
    </row>
    <row r="183" spans="1:6" ht="15" x14ac:dyDescent="0.25">
      <c r="A183" s="16" t="s">
        <v>97</v>
      </c>
      <c r="B183" s="17">
        <v>34639247975</v>
      </c>
      <c r="C183" s="17" t="s">
        <v>98</v>
      </c>
      <c r="D183" s="18">
        <v>1175.2</v>
      </c>
      <c r="E183" s="19">
        <v>3293</v>
      </c>
      <c r="F183" s="19" t="s">
        <v>94</v>
      </c>
    </row>
    <row r="184" spans="1:6" ht="15" x14ac:dyDescent="0.25">
      <c r="A184" s="16" t="s">
        <v>97</v>
      </c>
      <c r="B184" s="17">
        <v>34639247975</v>
      </c>
      <c r="C184" s="17" t="s">
        <v>98</v>
      </c>
      <c r="D184" s="18">
        <v>279.11</v>
      </c>
      <c r="E184" s="19">
        <v>3293</v>
      </c>
      <c r="F184" s="19" t="s">
        <v>94</v>
      </c>
    </row>
    <row r="185" spans="1:6" ht="15" x14ac:dyDescent="0.25">
      <c r="A185" s="16" t="s">
        <v>97</v>
      </c>
      <c r="B185" s="17">
        <v>34639247975</v>
      </c>
      <c r="C185" s="17" t="s">
        <v>98</v>
      </c>
      <c r="D185" s="18">
        <v>2576.4</v>
      </c>
      <c r="E185" s="19">
        <v>3293</v>
      </c>
      <c r="F185" s="19" t="s">
        <v>94</v>
      </c>
    </row>
    <row r="186" spans="1:6" s="13" customFormat="1" ht="15" x14ac:dyDescent="0.25">
      <c r="A186" s="21" t="s">
        <v>29</v>
      </c>
      <c r="B186" s="22"/>
      <c r="C186" s="22"/>
      <c r="D186" s="23">
        <f>SUM(D178:D185)</f>
        <v>5670.52</v>
      </c>
      <c r="E186" s="8"/>
      <c r="F186" s="8"/>
    </row>
    <row r="187" spans="1:6" ht="15" x14ac:dyDescent="0.25">
      <c r="A187" s="16" t="s">
        <v>99</v>
      </c>
      <c r="B187" s="17">
        <v>84838770814</v>
      </c>
      <c r="C187" s="17" t="s">
        <v>61</v>
      </c>
      <c r="D187" s="18">
        <v>92.9</v>
      </c>
      <c r="E187" s="19">
        <v>3295</v>
      </c>
      <c r="F187" s="19" t="s">
        <v>100</v>
      </c>
    </row>
    <row r="188" spans="1:6" ht="15" x14ac:dyDescent="0.25">
      <c r="A188" s="24" t="s">
        <v>101</v>
      </c>
      <c r="B188" s="17">
        <v>18683136487</v>
      </c>
      <c r="C188" s="17" t="s">
        <v>24</v>
      </c>
      <c r="D188" s="18">
        <v>97</v>
      </c>
      <c r="E188" s="19">
        <v>3295</v>
      </c>
      <c r="F188" s="19" t="s">
        <v>100</v>
      </c>
    </row>
    <row r="189" spans="1:6" ht="15" x14ac:dyDescent="0.25">
      <c r="A189" s="24" t="s">
        <v>101</v>
      </c>
      <c r="B189" s="17">
        <v>18683136487</v>
      </c>
      <c r="C189" s="17" t="s">
        <v>24</v>
      </c>
      <c r="D189" s="18">
        <v>97</v>
      </c>
      <c r="E189" s="19">
        <v>3295</v>
      </c>
      <c r="F189" s="19" t="s">
        <v>100</v>
      </c>
    </row>
    <row r="190" spans="1:6" ht="15" x14ac:dyDescent="0.25">
      <c r="A190" s="24" t="s">
        <v>101</v>
      </c>
      <c r="B190" s="17">
        <v>18683136487</v>
      </c>
      <c r="C190" s="17" t="s">
        <v>24</v>
      </c>
      <c r="D190" s="18">
        <v>19.91</v>
      </c>
      <c r="E190" s="19">
        <v>3295</v>
      </c>
      <c r="F190" s="19" t="s">
        <v>100</v>
      </c>
    </row>
    <row r="191" spans="1:6" ht="15" x14ac:dyDescent="0.25">
      <c r="A191" s="24" t="s">
        <v>101</v>
      </c>
      <c r="B191" s="17">
        <v>18683136487</v>
      </c>
      <c r="C191" s="17" t="s">
        <v>24</v>
      </c>
      <c r="D191" s="18">
        <v>34.51</v>
      </c>
      <c r="E191" s="19">
        <v>3295</v>
      </c>
      <c r="F191" s="19" t="s">
        <v>100</v>
      </c>
    </row>
    <row r="192" spans="1:6" ht="15" x14ac:dyDescent="0.25">
      <c r="A192" s="16" t="s">
        <v>102</v>
      </c>
      <c r="B192" s="17">
        <v>68419124305</v>
      </c>
      <c r="C192" s="17" t="s">
        <v>61</v>
      </c>
      <c r="D192" s="18">
        <v>31.86</v>
      </c>
      <c r="E192" s="19">
        <v>3295</v>
      </c>
      <c r="F192" s="19" t="s">
        <v>100</v>
      </c>
    </row>
    <row r="193" spans="1:6" ht="15" x14ac:dyDescent="0.25">
      <c r="A193" s="16" t="s">
        <v>194</v>
      </c>
      <c r="B193" s="17">
        <v>51509999768</v>
      </c>
      <c r="C193" s="17" t="s">
        <v>195</v>
      </c>
      <c r="D193" s="18">
        <v>12.5</v>
      </c>
      <c r="E193" s="19">
        <v>3295</v>
      </c>
      <c r="F193" s="19" t="s">
        <v>100</v>
      </c>
    </row>
    <row r="194" spans="1:6" ht="15" x14ac:dyDescent="0.25">
      <c r="A194" s="16" t="s">
        <v>196</v>
      </c>
      <c r="B194" s="17">
        <v>9526295843</v>
      </c>
      <c r="C194" s="17" t="s">
        <v>197</v>
      </c>
      <c r="D194" s="18">
        <v>12.5</v>
      </c>
      <c r="E194" s="19">
        <v>3295</v>
      </c>
      <c r="F194" s="19" t="s">
        <v>100</v>
      </c>
    </row>
    <row r="195" spans="1:6" ht="15" x14ac:dyDescent="0.25">
      <c r="A195" s="16" t="s">
        <v>198</v>
      </c>
      <c r="B195" s="17">
        <v>17165639914</v>
      </c>
      <c r="C195" s="17" t="s">
        <v>13</v>
      </c>
      <c r="D195" s="18">
        <v>12.5</v>
      </c>
      <c r="E195" s="19">
        <v>3295</v>
      </c>
      <c r="F195" s="19" t="s">
        <v>100</v>
      </c>
    </row>
    <row r="196" spans="1:6" ht="15" x14ac:dyDescent="0.25">
      <c r="A196" s="16" t="s">
        <v>198</v>
      </c>
      <c r="B196" s="17">
        <v>17165639914</v>
      </c>
      <c r="C196" s="17" t="s">
        <v>13</v>
      </c>
      <c r="D196" s="18">
        <v>12.5</v>
      </c>
      <c r="E196" s="19">
        <v>3295</v>
      </c>
      <c r="F196" s="19" t="s">
        <v>100</v>
      </c>
    </row>
    <row r="197" spans="1:6" ht="15" x14ac:dyDescent="0.25">
      <c r="A197" s="16" t="s">
        <v>199</v>
      </c>
      <c r="B197" s="17">
        <v>21830321970</v>
      </c>
      <c r="C197" s="17" t="s">
        <v>13</v>
      </c>
      <c r="D197" s="18">
        <v>12.5</v>
      </c>
      <c r="E197" s="19">
        <v>3295</v>
      </c>
      <c r="F197" s="19" t="s">
        <v>100</v>
      </c>
    </row>
    <row r="198" spans="1:6" ht="15" x14ac:dyDescent="0.25">
      <c r="A198" s="16" t="s">
        <v>200</v>
      </c>
      <c r="B198" s="17">
        <v>12077467090</v>
      </c>
      <c r="C198" s="17" t="s">
        <v>61</v>
      </c>
      <c r="D198" s="18">
        <v>12.5</v>
      </c>
      <c r="E198" s="19">
        <v>3295</v>
      </c>
      <c r="F198" s="19" t="s">
        <v>100</v>
      </c>
    </row>
    <row r="199" spans="1:6" ht="15" x14ac:dyDescent="0.25">
      <c r="A199" s="16" t="s">
        <v>201</v>
      </c>
      <c r="B199" s="17">
        <v>82894118133</v>
      </c>
      <c r="C199" s="17" t="s">
        <v>24</v>
      </c>
      <c r="D199" s="18">
        <v>12.5</v>
      </c>
      <c r="E199" s="19">
        <v>3295</v>
      </c>
      <c r="F199" s="19" t="s">
        <v>100</v>
      </c>
    </row>
    <row r="200" spans="1:6" ht="15" x14ac:dyDescent="0.25">
      <c r="A200" s="16" t="s">
        <v>203</v>
      </c>
      <c r="B200" s="17">
        <v>64015360885</v>
      </c>
      <c r="C200" s="17" t="s">
        <v>202</v>
      </c>
      <c r="D200" s="18">
        <v>12.5</v>
      </c>
      <c r="E200" s="19">
        <v>3295</v>
      </c>
      <c r="F200" s="19" t="s">
        <v>100</v>
      </c>
    </row>
    <row r="201" spans="1:6" ht="15" x14ac:dyDescent="0.25">
      <c r="A201" s="16" t="s">
        <v>210</v>
      </c>
      <c r="B201" s="17">
        <v>93287120087</v>
      </c>
      <c r="C201" s="17" t="s">
        <v>61</v>
      </c>
      <c r="D201" s="18">
        <v>12.5</v>
      </c>
      <c r="E201" s="19">
        <v>3295</v>
      </c>
      <c r="F201" s="19" t="s">
        <v>100</v>
      </c>
    </row>
    <row r="202" spans="1:6" ht="15" x14ac:dyDescent="0.25">
      <c r="A202" s="16" t="s">
        <v>205</v>
      </c>
      <c r="B202" s="17">
        <v>63498412225</v>
      </c>
      <c r="C202" s="17" t="s">
        <v>204</v>
      </c>
      <c r="D202" s="18">
        <v>12.5</v>
      </c>
      <c r="E202" s="19">
        <v>3295</v>
      </c>
      <c r="F202" s="19" t="s">
        <v>100</v>
      </c>
    </row>
    <row r="203" spans="1:6" ht="15" x14ac:dyDescent="0.25">
      <c r="A203" s="16" t="s">
        <v>206</v>
      </c>
      <c r="B203" s="17">
        <v>38352227537</v>
      </c>
      <c r="C203" s="17" t="s">
        <v>61</v>
      </c>
      <c r="D203" s="18">
        <v>12.5</v>
      </c>
      <c r="E203" s="19">
        <v>3295</v>
      </c>
      <c r="F203" s="19" t="s">
        <v>100</v>
      </c>
    </row>
    <row r="204" spans="1:6" ht="15" x14ac:dyDescent="0.25">
      <c r="A204" s="16" t="s">
        <v>207</v>
      </c>
      <c r="B204" s="17">
        <v>63498412225</v>
      </c>
      <c r="C204" s="17" t="s">
        <v>204</v>
      </c>
      <c r="D204" s="18">
        <v>12.5</v>
      </c>
      <c r="E204" s="19">
        <v>3295</v>
      </c>
      <c r="F204" s="19" t="s">
        <v>100</v>
      </c>
    </row>
    <row r="205" spans="1:6" ht="15" x14ac:dyDescent="0.25">
      <c r="A205" s="16" t="s">
        <v>208</v>
      </c>
      <c r="B205" s="17">
        <v>37091915154</v>
      </c>
      <c r="C205" s="17" t="s">
        <v>24</v>
      </c>
      <c r="D205" s="18">
        <v>12.5</v>
      </c>
      <c r="E205" s="19">
        <v>3295</v>
      </c>
      <c r="F205" s="19" t="s">
        <v>100</v>
      </c>
    </row>
    <row r="206" spans="1:6" ht="15" x14ac:dyDescent="0.25">
      <c r="A206" s="16" t="s">
        <v>209</v>
      </c>
      <c r="B206" s="17">
        <v>11920038009</v>
      </c>
      <c r="C206" s="17" t="s">
        <v>10</v>
      </c>
      <c r="D206" s="18">
        <v>12.5</v>
      </c>
      <c r="E206" s="19">
        <v>3295</v>
      </c>
      <c r="F206" s="19" t="s">
        <v>100</v>
      </c>
    </row>
    <row r="207" spans="1:6" ht="15" x14ac:dyDescent="0.25">
      <c r="A207" s="16" t="s">
        <v>205</v>
      </c>
      <c r="B207" s="17">
        <v>63498412225</v>
      </c>
      <c r="C207" s="17" t="s">
        <v>204</v>
      </c>
      <c r="D207" s="18">
        <v>12.5</v>
      </c>
      <c r="E207" s="19">
        <v>3295</v>
      </c>
      <c r="F207" s="19" t="s">
        <v>100</v>
      </c>
    </row>
    <row r="208" spans="1:6" ht="15" x14ac:dyDescent="0.25">
      <c r="A208" s="16" t="s">
        <v>211</v>
      </c>
      <c r="B208" s="17">
        <v>14187834035</v>
      </c>
      <c r="C208" s="17" t="s">
        <v>212</v>
      </c>
      <c r="D208" s="18">
        <v>12.5</v>
      </c>
      <c r="E208" s="19">
        <v>3295</v>
      </c>
      <c r="F208" s="19" t="s">
        <v>100</v>
      </c>
    </row>
    <row r="209" spans="1:6" ht="15" x14ac:dyDescent="0.25">
      <c r="A209" s="16" t="s">
        <v>214</v>
      </c>
      <c r="B209" s="20" t="s">
        <v>213</v>
      </c>
      <c r="C209" s="17" t="s">
        <v>215</v>
      </c>
      <c r="D209" s="18">
        <v>12.5</v>
      </c>
      <c r="E209" s="19">
        <v>3295</v>
      </c>
      <c r="F209" s="19" t="s">
        <v>100</v>
      </c>
    </row>
    <row r="210" spans="1:6" ht="15" x14ac:dyDescent="0.25">
      <c r="A210" s="16" t="s">
        <v>198</v>
      </c>
      <c r="B210" s="17">
        <v>17165639914</v>
      </c>
      <c r="C210" s="17" t="s">
        <v>13</v>
      </c>
      <c r="D210" s="18">
        <v>12.5</v>
      </c>
      <c r="E210" s="19">
        <v>3295</v>
      </c>
      <c r="F210" s="19" t="s">
        <v>100</v>
      </c>
    </row>
    <row r="211" spans="1:6" ht="15" x14ac:dyDescent="0.25">
      <c r="A211" s="16" t="s">
        <v>218</v>
      </c>
      <c r="B211" s="20" t="s">
        <v>216</v>
      </c>
      <c r="C211" s="17" t="s">
        <v>217</v>
      </c>
      <c r="D211" s="18">
        <v>12.5</v>
      </c>
      <c r="E211" s="19">
        <v>3295</v>
      </c>
      <c r="F211" s="19" t="s">
        <v>100</v>
      </c>
    </row>
    <row r="212" spans="1:6" ht="15" x14ac:dyDescent="0.25">
      <c r="A212" s="16" t="s">
        <v>220</v>
      </c>
      <c r="B212" s="20" t="s">
        <v>219</v>
      </c>
      <c r="C212" s="17" t="s">
        <v>10</v>
      </c>
      <c r="D212" s="18">
        <v>12.5</v>
      </c>
      <c r="E212" s="19">
        <v>3295</v>
      </c>
      <c r="F212" s="19" t="s">
        <v>100</v>
      </c>
    </row>
    <row r="213" spans="1:6" ht="15" x14ac:dyDescent="0.25">
      <c r="A213" s="16" t="s">
        <v>222</v>
      </c>
      <c r="B213" s="20" t="s">
        <v>221</v>
      </c>
      <c r="C213" s="17" t="s">
        <v>31</v>
      </c>
      <c r="D213" s="18">
        <v>12.5</v>
      </c>
      <c r="E213" s="19">
        <v>3295</v>
      </c>
      <c r="F213" s="19" t="s">
        <v>100</v>
      </c>
    </row>
    <row r="214" spans="1:6" ht="15" x14ac:dyDescent="0.25">
      <c r="A214" s="16" t="s">
        <v>223</v>
      </c>
      <c r="B214" s="20" t="s">
        <v>224</v>
      </c>
      <c r="C214" s="17" t="s">
        <v>61</v>
      </c>
      <c r="D214" s="18">
        <v>12.5</v>
      </c>
      <c r="E214" s="19">
        <v>3295</v>
      </c>
      <c r="F214" s="19" t="s">
        <v>100</v>
      </c>
    </row>
    <row r="215" spans="1:6" ht="15" x14ac:dyDescent="0.25">
      <c r="A215" s="16" t="s">
        <v>226</v>
      </c>
      <c r="B215" s="20" t="s">
        <v>225</v>
      </c>
      <c r="C215" s="17" t="s">
        <v>31</v>
      </c>
      <c r="D215" s="18">
        <v>12.5</v>
      </c>
      <c r="E215" s="19">
        <v>3295</v>
      </c>
      <c r="F215" s="19" t="s">
        <v>100</v>
      </c>
    </row>
    <row r="216" spans="1:6" ht="15" x14ac:dyDescent="0.25">
      <c r="A216" s="16" t="s">
        <v>227</v>
      </c>
      <c r="B216" s="17">
        <v>14187834035</v>
      </c>
      <c r="C216" s="17" t="s">
        <v>212</v>
      </c>
      <c r="D216" s="18">
        <v>12.5</v>
      </c>
      <c r="E216" s="19">
        <v>3295</v>
      </c>
      <c r="F216" s="19" t="s">
        <v>100</v>
      </c>
    </row>
    <row r="217" spans="1:6" ht="15" x14ac:dyDescent="0.25">
      <c r="A217" s="16" t="s">
        <v>228</v>
      </c>
      <c r="B217" s="17">
        <v>29607079153</v>
      </c>
      <c r="C217" s="17" t="s">
        <v>61</v>
      </c>
      <c r="D217" s="18">
        <v>12.5</v>
      </c>
      <c r="E217" s="19">
        <v>3295</v>
      </c>
      <c r="F217" s="19" t="s">
        <v>100</v>
      </c>
    </row>
    <row r="218" spans="1:6" ht="15" x14ac:dyDescent="0.25">
      <c r="A218" s="21" t="s">
        <v>39</v>
      </c>
      <c r="B218" s="22"/>
      <c r="C218" s="22"/>
      <c r="D218" s="23">
        <f>SUM(D187:D217)</f>
        <v>685.68000000000006</v>
      </c>
      <c r="E218" s="19"/>
      <c r="F218" s="19"/>
    </row>
    <row r="219" spans="1:6" ht="15" x14ac:dyDescent="0.25">
      <c r="A219" s="16" t="s">
        <v>104</v>
      </c>
      <c r="B219" s="17">
        <v>79935351648</v>
      </c>
      <c r="C219" s="17" t="s">
        <v>13</v>
      </c>
      <c r="D219" s="18">
        <v>100</v>
      </c>
      <c r="E219" s="19">
        <v>3299</v>
      </c>
      <c r="F219" s="19" t="s">
        <v>103</v>
      </c>
    </row>
    <row r="220" spans="1:6" s="13" customFormat="1" ht="15" x14ac:dyDescent="0.25">
      <c r="A220" s="21" t="s">
        <v>39</v>
      </c>
      <c r="B220" s="22"/>
      <c r="C220" s="22"/>
      <c r="D220" s="23">
        <f>SUM(D219:D219)</f>
        <v>100</v>
      </c>
      <c r="E220" s="8"/>
      <c r="F220" s="8"/>
    </row>
    <row r="221" spans="1:6" ht="15" x14ac:dyDescent="0.25">
      <c r="A221" s="16" t="s">
        <v>105</v>
      </c>
      <c r="B221" s="20" t="s">
        <v>106</v>
      </c>
      <c r="C221" s="17" t="s">
        <v>61</v>
      </c>
      <c r="D221" s="18">
        <v>265.85000000000002</v>
      </c>
      <c r="E221" s="19">
        <v>3431</v>
      </c>
      <c r="F221" s="19" t="s">
        <v>107</v>
      </c>
    </row>
    <row r="222" spans="1:6" ht="15" x14ac:dyDescent="0.25">
      <c r="A222" s="16" t="s">
        <v>105</v>
      </c>
      <c r="B222" s="20" t="s">
        <v>106</v>
      </c>
      <c r="C222" s="17" t="s">
        <v>61</v>
      </c>
      <c r="D222" s="18">
        <v>7.92</v>
      </c>
      <c r="E222" s="19">
        <v>3431</v>
      </c>
      <c r="F222" s="19" t="s">
        <v>107</v>
      </c>
    </row>
    <row r="223" spans="1:6" ht="15" x14ac:dyDescent="0.25">
      <c r="A223" s="16" t="s">
        <v>105</v>
      </c>
      <c r="B223" s="20" t="s">
        <v>106</v>
      </c>
      <c r="C223" s="17" t="s">
        <v>61</v>
      </c>
      <c r="D223" s="18">
        <v>7.35</v>
      </c>
      <c r="E223" s="19">
        <v>3431</v>
      </c>
      <c r="F223" s="19" t="s">
        <v>107</v>
      </c>
    </row>
    <row r="224" spans="1:6" ht="15" x14ac:dyDescent="0.25">
      <c r="A224" s="16" t="s">
        <v>105</v>
      </c>
      <c r="B224" s="20" t="s">
        <v>106</v>
      </c>
      <c r="C224" s="17" t="s">
        <v>61</v>
      </c>
      <c r="D224" s="18">
        <v>11.96</v>
      </c>
      <c r="E224" s="19">
        <v>3431</v>
      </c>
      <c r="F224" s="19" t="s">
        <v>107</v>
      </c>
    </row>
    <row r="225" spans="1:6" ht="15" x14ac:dyDescent="0.25">
      <c r="A225" s="16" t="s">
        <v>105</v>
      </c>
      <c r="B225" s="20" t="s">
        <v>106</v>
      </c>
      <c r="C225" s="17" t="s">
        <v>61</v>
      </c>
      <c r="D225" s="18">
        <v>6.78</v>
      </c>
      <c r="E225" s="19">
        <v>3431</v>
      </c>
      <c r="F225" s="19" t="s">
        <v>107</v>
      </c>
    </row>
    <row r="226" spans="1:6" ht="15" x14ac:dyDescent="0.25">
      <c r="A226" s="16" t="s">
        <v>105</v>
      </c>
      <c r="B226" s="20" t="s">
        <v>106</v>
      </c>
      <c r="C226" s="17" t="s">
        <v>61</v>
      </c>
      <c r="D226" s="18">
        <v>5.24</v>
      </c>
      <c r="E226" s="19">
        <v>3431</v>
      </c>
      <c r="F226" s="19" t="s">
        <v>107</v>
      </c>
    </row>
    <row r="227" spans="1:6" ht="15" x14ac:dyDescent="0.25">
      <c r="A227" s="16" t="s">
        <v>105</v>
      </c>
      <c r="B227" s="20" t="s">
        <v>106</v>
      </c>
      <c r="C227" s="17" t="s">
        <v>61</v>
      </c>
      <c r="D227" s="18">
        <v>6.78</v>
      </c>
      <c r="E227" s="19">
        <v>3431</v>
      </c>
      <c r="F227" s="19" t="s">
        <v>107</v>
      </c>
    </row>
    <row r="228" spans="1:6" ht="15" x14ac:dyDescent="0.25">
      <c r="A228" s="16" t="s">
        <v>105</v>
      </c>
      <c r="B228" s="20" t="s">
        <v>106</v>
      </c>
      <c r="C228" s="17" t="s">
        <v>61</v>
      </c>
      <c r="D228" s="18">
        <v>1.4</v>
      </c>
      <c r="E228" s="19">
        <v>3431</v>
      </c>
      <c r="F228" s="19" t="s">
        <v>107</v>
      </c>
    </row>
    <row r="229" spans="1:6" s="36" customFormat="1" ht="15" x14ac:dyDescent="0.25">
      <c r="A229" s="37" t="s">
        <v>82</v>
      </c>
      <c r="B229" s="47" t="s">
        <v>229</v>
      </c>
      <c r="C229" s="38" t="s">
        <v>61</v>
      </c>
      <c r="D229" s="39">
        <v>64.7</v>
      </c>
      <c r="E229" s="40">
        <v>3431</v>
      </c>
      <c r="F229" s="19" t="s">
        <v>107</v>
      </c>
    </row>
    <row r="230" spans="1:6" ht="15" x14ac:dyDescent="0.25">
      <c r="A230" s="21" t="s">
        <v>29</v>
      </c>
      <c r="B230" s="17"/>
      <c r="C230" s="17"/>
      <c r="D230" s="23">
        <f>SUM(D221:D229)</f>
        <v>377.97999999999996</v>
      </c>
      <c r="E230" s="19"/>
      <c r="F230" s="19"/>
    </row>
    <row r="231" spans="1:6" ht="15" x14ac:dyDescent="0.25">
      <c r="A231" s="16" t="s">
        <v>109</v>
      </c>
      <c r="B231" s="17" t="s">
        <v>9</v>
      </c>
      <c r="C231" s="17" t="s">
        <v>110</v>
      </c>
      <c r="D231" s="18">
        <v>150</v>
      </c>
      <c r="E231" s="19">
        <v>3721</v>
      </c>
      <c r="F231" s="19" t="s">
        <v>108</v>
      </c>
    </row>
    <row r="232" spans="1:6" ht="15" x14ac:dyDescent="0.25">
      <c r="A232" s="16" t="s">
        <v>111</v>
      </c>
      <c r="B232" s="17" t="s">
        <v>9</v>
      </c>
      <c r="C232" s="17" t="s">
        <v>110</v>
      </c>
      <c r="D232" s="18">
        <v>150</v>
      </c>
      <c r="E232" s="19">
        <v>3721</v>
      </c>
      <c r="F232" s="19" t="s">
        <v>108</v>
      </c>
    </row>
    <row r="233" spans="1:6" ht="15" x14ac:dyDescent="0.25">
      <c r="A233" s="16" t="s">
        <v>112</v>
      </c>
      <c r="B233" s="17" t="s">
        <v>9</v>
      </c>
      <c r="C233" s="17" t="s">
        <v>113</v>
      </c>
      <c r="D233" s="18">
        <v>150</v>
      </c>
      <c r="E233" s="19">
        <v>3721</v>
      </c>
      <c r="F233" s="19" t="s">
        <v>108</v>
      </c>
    </row>
    <row r="234" spans="1:6" ht="15" x14ac:dyDescent="0.25">
      <c r="A234" s="16" t="s">
        <v>114</v>
      </c>
      <c r="B234" s="17" t="s">
        <v>9</v>
      </c>
      <c r="C234" s="17" t="s">
        <v>13</v>
      </c>
      <c r="D234" s="18">
        <v>150</v>
      </c>
      <c r="E234" s="19">
        <v>3721</v>
      </c>
      <c r="F234" s="19" t="s">
        <v>108</v>
      </c>
    </row>
    <row r="235" spans="1:6" ht="15" x14ac:dyDescent="0.25">
      <c r="A235" s="16" t="s">
        <v>115</v>
      </c>
      <c r="B235" s="17" t="s">
        <v>9</v>
      </c>
      <c r="C235" s="17" t="s">
        <v>116</v>
      </c>
      <c r="D235" s="18">
        <v>150</v>
      </c>
      <c r="E235" s="19">
        <v>3721</v>
      </c>
      <c r="F235" s="19" t="s">
        <v>108</v>
      </c>
    </row>
    <row r="236" spans="1:6" ht="15" x14ac:dyDescent="0.25">
      <c r="A236" s="16" t="s">
        <v>117</v>
      </c>
      <c r="B236" s="17" t="s">
        <v>9</v>
      </c>
      <c r="C236" s="17" t="s">
        <v>90</v>
      </c>
      <c r="D236" s="18">
        <v>150</v>
      </c>
      <c r="E236" s="19">
        <v>3721</v>
      </c>
      <c r="F236" s="19" t="s">
        <v>108</v>
      </c>
    </row>
    <row r="237" spans="1:6" s="13" customFormat="1" ht="15" x14ac:dyDescent="0.25">
      <c r="A237" s="21" t="s">
        <v>39</v>
      </c>
      <c r="B237" s="22"/>
      <c r="C237" s="22"/>
      <c r="D237" s="23">
        <f>SUM(D231:D236)</f>
        <v>900</v>
      </c>
      <c r="E237" s="8"/>
      <c r="F237" s="8"/>
    </row>
    <row r="238" spans="1:6" s="36" customFormat="1" ht="15" x14ac:dyDescent="0.25">
      <c r="A238" s="37" t="s">
        <v>231</v>
      </c>
      <c r="B238" s="38">
        <v>44542870641</v>
      </c>
      <c r="C238" s="38" t="s">
        <v>61</v>
      </c>
      <c r="D238" s="39">
        <v>1000</v>
      </c>
      <c r="E238" s="40">
        <v>3811</v>
      </c>
      <c r="F238" s="40" t="s">
        <v>230</v>
      </c>
    </row>
    <row r="239" spans="1:6" s="46" customFormat="1" ht="15" x14ac:dyDescent="0.25">
      <c r="A239" s="41" t="s">
        <v>29</v>
      </c>
      <c r="B239" s="43"/>
      <c r="C239" s="43"/>
      <c r="D239" s="44">
        <v>1000</v>
      </c>
      <c r="E239" s="45"/>
      <c r="F239" s="45"/>
    </row>
    <row r="240" spans="1:6" ht="15" x14ac:dyDescent="0.25">
      <c r="A240" s="37" t="s">
        <v>163</v>
      </c>
      <c r="B240" s="17">
        <v>49549793861</v>
      </c>
      <c r="C240" s="38" t="s">
        <v>232</v>
      </c>
      <c r="D240" s="18">
        <v>1000</v>
      </c>
      <c r="E240" s="19">
        <v>4221</v>
      </c>
      <c r="F240" s="19" t="s">
        <v>118</v>
      </c>
    </row>
    <row r="241" spans="1:6" s="36" customFormat="1" ht="15" x14ac:dyDescent="0.25">
      <c r="A241" s="37" t="s">
        <v>233</v>
      </c>
      <c r="B241" s="38">
        <v>11085290021</v>
      </c>
      <c r="C241" s="38" t="s">
        <v>10</v>
      </c>
      <c r="D241" s="39">
        <v>4874.63</v>
      </c>
      <c r="E241" s="40">
        <v>4221</v>
      </c>
      <c r="F241" s="19" t="s">
        <v>118</v>
      </c>
    </row>
    <row r="242" spans="1:6" s="13" customFormat="1" ht="15" x14ac:dyDescent="0.25">
      <c r="A242" s="21" t="s">
        <v>29</v>
      </c>
      <c r="B242" s="22"/>
      <c r="C242" s="22"/>
      <c r="D242" s="23">
        <f>SUM(D240:D241)</f>
        <v>5874.63</v>
      </c>
      <c r="E242" s="8"/>
      <c r="F242" s="8"/>
    </row>
    <row r="243" spans="1:6" ht="15" x14ac:dyDescent="0.25">
      <c r="A243" s="37" t="s">
        <v>165</v>
      </c>
      <c r="B243" s="17">
        <v>93923226222</v>
      </c>
      <c r="C243" s="38" t="s">
        <v>166</v>
      </c>
      <c r="D243" s="18">
        <v>272.86</v>
      </c>
      <c r="E243" s="19">
        <v>4227</v>
      </c>
      <c r="F243" s="19" t="s">
        <v>119</v>
      </c>
    </row>
    <row r="244" spans="1:6" s="13" customFormat="1" ht="15" x14ac:dyDescent="0.25">
      <c r="A244" s="21" t="s">
        <v>29</v>
      </c>
      <c r="B244" s="22"/>
      <c r="C244" s="22"/>
      <c r="D244" s="23">
        <f>SUM(D243:D243)</f>
        <v>272.86</v>
      </c>
      <c r="E244" s="8"/>
      <c r="F244" s="8"/>
    </row>
    <row r="245" spans="1:6" s="36" customFormat="1" ht="15" x14ac:dyDescent="0.25">
      <c r="A245" s="37" t="s">
        <v>234</v>
      </c>
      <c r="B245" s="38">
        <v>68500847398</v>
      </c>
      <c r="C245" s="38" t="s">
        <v>10</v>
      </c>
      <c r="D245" s="39">
        <v>2787.5</v>
      </c>
      <c r="E245" s="40">
        <v>4511</v>
      </c>
      <c r="F245" s="40" t="s">
        <v>235</v>
      </c>
    </row>
    <row r="246" spans="1:6" s="36" customFormat="1" ht="15" x14ac:dyDescent="0.25">
      <c r="A246" s="41" t="s">
        <v>39</v>
      </c>
      <c r="B246" s="38"/>
      <c r="C246" s="38"/>
      <c r="D246" s="44">
        <v>2787.5</v>
      </c>
      <c r="E246" s="40"/>
      <c r="F246" s="40"/>
    </row>
    <row r="247" spans="1:6" s="36" customFormat="1" ht="15" x14ac:dyDescent="0.25">
      <c r="A247" s="41"/>
      <c r="B247" s="38"/>
      <c r="C247" s="38"/>
      <c r="D247" s="39"/>
      <c r="E247" s="40"/>
      <c r="F247" s="40"/>
    </row>
    <row r="248" spans="1:6" ht="15" x14ac:dyDescent="0.25">
      <c r="A248" s="21" t="s">
        <v>131</v>
      </c>
      <c r="B248" s="25"/>
      <c r="C248" s="26"/>
      <c r="D248" s="23">
        <f>SUM(D246+D244+D242+D239+D237+D230+D220+D218+D186+D177+D175+D161+D152+D148+D142+D137+D128+D121+D112+D100+D92+D84+D82+D77+D75+D68+D62)</f>
        <v>86919.760000000009</v>
      </c>
      <c r="E248" s="27"/>
      <c r="F248" s="27"/>
    </row>
    <row r="249" spans="1:6" x14ac:dyDescent="0.2">
      <c r="A249" s="28"/>
      <c r="B249" s="27"/>
      <c r="C249" s="29"/>
      <c r="D249" s="30"/>
      <c r="E249" s="27"/>
      <c r="F249" s="27"/>
    </row>
  </sheetData>
  <phoneticPr fontId="8" type="noConversion"/>
  <pageMargins left="0.7" right="0.7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5"/>
  <sheetViews>
    <sheetView workbookViewId="0">
      <selection activeCell="A12" sqref="A12"/>
    </sheetView>
  </sheetViews>
  <sheetFormatPr defaultColWidth="9" defaultRowHeight="15" x14ac:dyDescent="0.25"/>
  <cols>
    <col min="1" max="1" width="21" customWidth="1"/>
    <col min="2" max="2" width="77.140625" customWidth="1"/>
  </cols>
  <sheetData>
    <row r="1" spans="1:2" x14ac:dyDescent="0.25">
      <c r="A1" s="1" t="s">
        <v>120</v>
      </c>
      <c r="B1" s="1"/>
    </row>
    <row r="2" spans="1:2" x14ac:dyDescent="0.25">
      <c r="A2" s="1" t="s">
        <v>132</v>
      </c>
      <c r="B2" s="1"/>
    </row>
    <row r="3" spans="1:2" x14ac:dyDescent="0.25">
      <c r="A3" s="1" t="s">
        <v>121</v>
      </c>
    </row>
    <row r="4" spans="1:2" ht="30" x14ac:dyDescent="0.25">
      <c r="A4" s="2" t="s">
        <v>122</v>
      </c>
      <c r="B4" s="3" t="s">
        <v>123</v>
      </c>
    </row>
    <row r="5" spans="1:2" x14ac:dyDescent="0.25">
      <c r="A5" s="4">
        <v>246239.66</v>
      </c>
      <c r="B5" s="5" t="s">
        <v>124</v>
      </c>
    </row>
    <row r="6" spans="1:2" x14ac:dyDescent="0.25">
      <c r="A6" s="4">
        <v>39739.65</v>
      </c>
      <c r="B6" s="5" t="s">
        <v>125</v>
      </c>
    </row>
    <row r="7" spans="1:2" x14ac:dyDescent="0.25">
      <c r="A7" s="5">
        <v>114.91</v>
      </c>
      <c r="B7" s="5" t="s">
        <v>126</v>
      </c>
    </row>
    <row r="8" spans="1:2" x14ac:dyDescent="0.25">
      <c r="A8" s="4">
        <v>0</v>
      </c>
      <c r="B8" s="6" t="s">
        <v>127</v>
      </c>
    </row>
    <row r="9" spans="1:2" x14ac:dyDescent="0.25">
      <c r="A9" s="4">
        <v>25344.880000000001</v>
      </c>
      <c r="B9" s="5" t="s">
        <v>128</v>
      </c>
    </row>
    <row r="10" spans="1:2" x14ac:dyDescent="0.25">
      <c r="A10" s="4">
        <v>1397.88</v>
      </c>
      <c r="B10" s="5" t="s">
        <v>129</v>
      </c>
    </row>
    <row r="11" spans="1:2" x14ac:dyDescent="0.25">
      <c r="A11" s="5"/>
      <c r="B11" s="5"/>
    </row>
    <row r="12" spans="1:2" x14ac:dyDescent="0.25">
      <c r="A12" s="7">
        <f>SUM(A5:A10)</f>
        <v>312836.98</v>
      </c>
      <c r="B12" s="8" t="s">
        <v>131</v>
      </c>
    </row>
    <row r="13" spans="1:2" x14ac:dyDescent="0.25">
      <c r="A13" s="9"/>
      <c r="B13" s="9"/>
    </row>
    <row r="14" spans="1:2" x14ac:dyDescent="0.25">
      <c r="A14" s="9"/>
      <c r="B14" s="9"/>
    </row>
    <row r="15" spans="1:2" x14ac:dyDescent="0.25">
      <c r="A15" s="9"/>
      <c r="B15" s="9"/>
    </row>
    <row r="16" spans="1:2" x14ac:dyDescent="0.25">
      <c r="A16" s="9"/>
      <c r="B16" s="9"/>
    </row>
    <row r="17" spans="1:2" x14ac:dyDescent="0.25">
      <c r="A17" s="9"/>
      <c r="B17" s="9"/>
    </row>
    <row r="18" spans="1:2" x14ac:dyDescent="0.25">
      <c r="A18" s="9"/>
      <c r="B18" s="9"/>
    </row>
    <row r="19" spans="1:2" x14ac:dyDescent="0.25">
      <c r="A19" s="9"/>
      <c r="B19" s="9"/>
    </row>
    <row r="20" spans="1:2" x14ac:dyDescent="0.25">
      <c r="A20" s="9"/>
      <c r="B20" s="9"/>
    </row>
    <row r="21" spans="1:2" x14ac:dyDescent="0.25">
      <c r="A21" s="9"/>
      <c r="B21" s="9"/>
    </row>
    <row r="22" spans="1:2" x14ac:dyDescent="0.25">
      <c r="A22" s="9"/>
      <c r="B22" s="9"/>
    </row>
    <row r="23" spans="1:2" x14ac:dyDescent="0.25">
      <c r="A23" s="9"/>
      <c r="B23" s="9"/>
    </row>
    <row r="24" spans="1:2" x14ac:dyDescent="0.25">
      <c r="A24" s="9"/>
      <c r="B24" s="9"/>
    </row>
    <row r="25" spans="1:2" x14ac:dyDescent="0.25">
      <c r="A25" s="9"/>
      <c r="B25" s="9"/>
    </row>
    <row r="26" spans="1:2" x14ac:dyDescent="0.25">
      <c r="A26" s="9"/>
      <c r="B26" s="9"/>
    </row>
    <row r="27" spans="1:2" x14ac:dyDescent="0.25">
      <c r="A27" s="9"/>
      <c r="B27" s="9"/>
    </row>
    <row r="28" spans="1:2" x14ac:dyDescent="0.25">
      <c r="A28" s="9"/>
      <c r="B28" s="9"/>
    </row>
    <row r="29" spans="1:2" x14ac:dyDescent="0.25">
      <c r="A29" s="9"/>
      <c r="B29" s="9"/>
    </row>
    <row r="30" spans="1:2" x14ac:dyDescent="0.25">
      <c r="A30" s="9"/>
      <c r="B30" s="9"/>
    </row>
    <row r="31" spans="1:2" x14ac:dyDescent="0.25">
      <c r="A31" s="9"/>
      <c r="B31" s="9"/>
    </row>
    <row r="32" spans="1:2" x14ac:dyDescent="0.25">
      <c r="A32" s="9"/>
      <c r="B32" s="9"/>
    </row>
    <row r="33" spans="1:2" x14ac:dyDescent="0.25">
      <c r="A33" s="9"/>
      <c r="B33" s="9"/>
    </row>
    <row r="34" spans="1:2" x14ac:dyDescent="0.25">
      <c r="A34" s="9"/>
      <c r="B34" s="9"/>
    </row>
    <row r="35" spans="1:2" x14ac:dyDescent="0.25">
      <c r="A35" s="9"/>
      <c r="B35" s="9"/>
    </row>
    <row r="36" spans="1:2" x14ac:dyDescent="0.25">
      <c r="A36" s="9"/>
      <c r="B36" s="9"/>
    </row>
    <row r="37" spans="1:2" x14ac:dyDescent="0.25">
      <c r="A37" s="9"/>
      <c r="B37" s="9"/>
    </row>
    <row r="38" spans="1:2" x14ac:dyDescent="0.25">
      <c r="A38" s="9"/>
      <c r="B38" s="9"/>
    </row>
    <row r="39" spans="1:2" x14ac:dyDescent="0.25">
      <c r="A39" s="9"/>
      <c r="B39" s="9"/>
    </row>
    <row r="40" spans="1:2" x14ac:dyDescent="0.25">
      <c r="A40" s="9"/>
      <c r="B40" s="9"/>
    </row>
    <row r="41" spans="1:2" x14ac:dyDescent="0.25">
      <c r="A41" s="9"/>
      <c r="B41" s="9"/>
    </row>
    <row r="42" spans="1:2" x14ac:dyDescent="0.25">
      <c r="A42" s="9"/>
      <c r="B42" s="9"/>
    </row>
    <row r="43" spans="1:2" x14ac:dyDescent="0.25">
      <c r="A43" s="9"/>
      <c r="B43" s="9"/>
    </row>
    <row r="44" spans="1:2" x14ac:dyDescent="0.25">
      <c r="A44" s="9"/>
      <c r="B44" s="9"/>
    </row>
    <row r="45" spans="1:2" x14ac:dyDescent="0.25">
      <c r="A45" s="9"/>
      <c r="B45" s="9"/>
    </row>
    <row r="46" spans="1:2" x14ac:dyDescent="0.25">
      <c r="A46" s="9"/>
      <c r="B46" s="9"/>
    </row>
    <row r="47" spans="1:2" x14ac:dyDescent="0.25">
      <c r="A47" s="9"/>
      <c r="B47" s="9"/>
    </row>
    <row r="48" spans="1:2" x14ac:dyDescent="0.25">
      <c r="A48" s="9"/>
      <c r="B48" s="9"/>
    </row>
    <row r="49" spans="1:2" x14ac:dyDescent="0.25">
      <c r="A49" s="9"/>
      <c r="B49" s="9"/>
    </row>
    <row r="50" spans="1:2" x14ac:dyDescent="0.25">
      <c r="A50" s="9"/>
      <c r="B50" s="9"/>
    </row>
    <row r="51" spans="1:2" x14ac:dyDescent="0.25">
      <c r="A51" s="9"/>
      <c r="B51" s="9"/>
    </row>
    <row r="52" spans="1:2" x14ac:dyDescent="0.25">
      <c r="A52" s="9"/>
      <c r="B52" s="9"/>
    </row>
    <row r="53" spans="1:2" x14ac:dyDescent="0.25">
      <c r="A53" s="9"/>
      <c r="B53" s="9"/>
    </row>
    <row r="54" spans="1:2" x14ac:dyDescent="0.25">
      <c r="A54" s="9"/>
      <c r="B54" s="9"/>
    </row>
    <row r="55" spans="1:2" x14ac:dyDescent="0.25">
      <c r="A55" s="9"/>
      <c r="B55" s="9"/>
    </row>
    <row r="56" spans="1:2" x14ac:dyDescent="0.25">
      <c r="A56" s="9"/>
      <c r="B56" s="9"/>
    </row>
    <row r="57" spans="1:2" x14ac:dyDescent="0.25">
      <c r="A57" s="9"/>
      <c r="B57" s="9"/>
    </row>
    <row r="58" spans="1:2" x14ac:dyDescent="0.25">
      <c r="A58" s="9"/>
      <c r="B58" s="9"/>
    </row>
    <row r="59" spans="1:2" x14ac:dyDescent="0.25">
      <c r="A59" s="9"/>
      <c r="B59" s="9"/>
    </row>
    <row r="60" spans="1:2" x14ac:dyDescent="0.25">
      <c r="A60" s="9"/>
      <c r="B60" s="9"/>
    </row>
    <row r="61" spans="1:2" x14ac:dyDescent="0.25">
      <c r="A61" s="9"/>
      <c r="B61" s="9"/>
    </row>
    <row r="62" spans="1:2" x14ac:dyDescent="0.25">
      <c r="A62" s="9"/>
      <c r="B62" s="9"/>
    </row>
    <row r="63" spans="1:2" x14ac:dyDescent="0.25">
      <c r="A63" s="9"/>
      <c r="B63" s="9"/>
    </row>
    <row r="64" spans="1:2" x14ac:dyDescent="0.25">
      <c r="A64" s="9"/>
      <c r="B64" s="9"/>
    </row>
    <row r="65" spans="1:2" x14ac:dyDescent="0.25">
      <c r="A65" s="9"/>
      <c r="B65" s="9"/>
    </row>
    <row r="66" spans="1:2" x14ac:dyDescent="0.25">
      <c r="A66" s="9"/>
      <c r="B66" s="9"/>
    </row>
    <row r="67" spans="1:2" x14ac:dyDescent="0.25">
      <c r="A67" s="9"/>
      <c r="B67" s="9"/>
    </row>
    <row r="68" spans="1:2" x14ac:dyDescent="0.25">
      <c r="A68" s="9"/>
      <c r="B68" s="9"/>
    </row>
    <row r="69" spans="1:2" x14ac:dyDescent="0.25">
      <c r="A69" s="9"/>
      <c r="B69" s="9"/>
    </row>
    <row r="70" spans="1:2" x14ac:dyDescent="0.25">
      <c r="A70" s="9"/>
      <c r="B70" s="9"/>
    </row>
    <row r="71" spans="1:2" x14ac:dyDescent="0.25">
      <c r="A71" s="9"/>
      <c r="B71" s="9"/>
    </row>
    <row r="72" spans="1:2" x14ac:dyDescent="0.25">
      <c r="A72" s="9"/>
      <c r="B72" s="9"/>
    </row>
    <row r="73" spans="1:2" x14ac:dyDescent="0.25">
      <c r="A73" s="9"/>
      <c r="B73" s="9"/>
    </row>
    <row r="74" spans="1:2" x14ac:dyDescent="0.25">
      <c r="A74" s="9"/>
      <c r="B74" s="9"/>
    </row>
    <row r="75" spans="1:2" x14ac:dyDescent="0.25">
      <c r="A75" s="9"/>
      <c r="B75" s="9"/>
    </row>
    <row r="76" spans="1:2" x14ac:dyDescent="0.25">
      <c r="A76" s="9"/>
      <c r="B76" s="9"/>
    </row>
    <row r="77" spans="1:2" x14ac:dyDescent="0.25">
      <c r="A77" s="9"/>
      <c r="B77" s="9"/>
    </row>
    <row r="78" spans="1:2" x14ac:dyDescent="0.25">
      <c r="A78" s="9"/>
      <c r="B78" s="9"/>
    </row>
    <row r="79" spans="1:2" x14ac:dyDescent="0.25">
      <c r="A79" s="9"/>
      <c r="B79" s="9"/>
    </row>
    <row r="80" spans="1:2" x14ac:dyDescent="0.25">
      <c r="A80" s="9"/>
      <c r="B80" s="9"/>
    </row>
    <row r="81" spans="1:2" x14ac:dyDescent="0.25">
      <c r="A81" s="9"/>
      <c r="B81" s="9"/>
    </row>
    <row r="82" spans="1:2" x14ac:dyDescent="0.25">
      <c r="A82" s="9"/>
      <c r="B82" s="9"/>
    </row>
    <row r="83" spans="1:2" x14ac:dyDescent="0.25">
      <c r="A83" s="9"/>
      <c r="B83" s="9"/>
    </row>
    <row r="84" spans="1:2" x14ac:dyDescent="0.25">
      <c r="A84" s="9"/>
      <c r="B84" s="9"/>
    </row>
    <row r="85" spans="1:2" x14ac:dyDescent="0.25">
      <c r="A85" s="9"/>
      <c r="B85" s="9"/>
    </row>
    <row r="86" spans="1:2" x14ac:dyDescent="0.25">
      <c r="A86" s="9"/>
      <c r="B86" s="9"/>
    </row>
    <row r="87" spans="1:2" x14ac:dyDescent="0.25">
      <c r="A87" s="9"/>
      <c r="B87" s="9"/>
    </row>
    <row r="88" spans="1:2" x14ac:dyDescent="0.25">
      <c r="A88" s="9"/>
      <c r="B88" s="9"/>
    </row>
    <row r="89" spans="1:2" x14ac:dyDescent="0.25">
      <c r="A89" s="9"/>
      <c r="B89" s="9"/>
    </row>
    <row r="90" spans="1:2" x14ac:dyDescent="0.25">
      <c r="A90" s="9"/>
      <c r="B90" s="9"/>
    </row>
    <row r="91" spans="1:2" x14ac:dyDescent="0.25">
      <c r="A91" s="9"/>
      <c r="B91" s="9"/>
    </row>
    <row r="92" spans="1:2" x14ac:dyDescent="0.25">
      <c r="A92" s="9"/>
      <c r="B92" s="9"/>
    </row>
    <row r="93" spans="1:2" x14ac:dyDescent="0.25">
      <c r="A93" s="9"/>
      <c r="B93" s="9"/>
    </row>
    <row r="94" spans="1:2" x14ac:dyDescent="0.25">
      <c r="A94" s="9"/>
      <c r="B94" s="9"/>
    </row>
    <row r="95" spans="1:2" x14ac:dyDescent="0.25">
      <c r="A95" s="9"/>
      <c r="B95" s="9"/>
    </row>
    <row r="96" spans="1:2" x14ac:dyDescent="0.25">
      <c r="A96" s="9"/>
      <c r="B96" s="9"/>
    </row>
    <row r="97" spans="1:2" x14ac:dyDescent="0.25">
      <c r="A97" s="9"/>
      <c r="B97" s="9"/>
    </row>
    <row r="98" spans="1:2" x14ac:dyDescent="0.25">
      <c r="A98" s="9"/>
      <c r="B98" s="9"/>
    </row>
    <row r="99" spans="1:2" x14ac:dyDescent="0.25">
      <c r="A99" s="9"/>
      <c r="B99" s="9"/>
    </row>
    <row r="100" spans="1:2" x14ac:dyDescent="0.25">
      <c r="A100" s="9"/>
      <c r="B100" s="9"/>
    </row>
    <row r="101" spans="1:2" x14ac:dyDescent="0.25">
      <c r="A101" s="9"/>
      <c r="B101" s="9"/>
    </row>
    <row r="102" spans="1:2" x14ac:dyDescent="0.25">
      <c r="A102" s="9"/>
      <c r="B102" s="9"/>
    </row>
    <row r="103" spans="1:2" x14ac:dyDescent="0.25">
      <c r="A103" s="9"/>
      <c r="B103" s="9"/>
    </row>
    <row r="104" spans="1:2" x14ac:dyDescent="0.25">
      <c r="A104" s="9"/>
      <c r="B104" s="9"/>
    </row>
    <row r="105" spans="1:2" x14ac:dyDescent="0.25">
      <c r="A105" s="9"/>
      <c r="B105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Bruketa</dc:creator>
  <cp:lastModifiedBy>Kristina Bruketa</cp:lastModifiedBy>
  <cp:lastPrinted>2024-10-17T13:16:00Z</cp:lastPrinted>
  <dcterms:created xsi:type="dcterms:W3CDTF">2024-02-06T13:40:00Z</dcterms:created>
  <dcterms:modified xsi:type="dcterms:W3CDTF">2025-06-03T11:20:39Z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6577B852D17A43CEB270B6EFC749F084_13</vt:lpwstr>
  </property>
  <property fmtid="{D5CDD505-2E9C-101B-9397-08002B2CF9AE}" pid="3" name="KSOProductBuildVer">
    <vt:lpwstr>1033-12.2.0.20795</vt:lpwstr>
  </property>
</Properties>
</file>