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bruketa\Desktop\"/>
    </mc:Choice>
  </mc:AlternateContent>
  <xr:revisionPtr revIDLastSave="0" documentId="13_ncr:1_{E8E80538-67CD-494C-9CC1-021C6A7DD151}" xr6:coauthVersionLast="47" xr6:coauthVersionMax="47" xr10:uidLastSave="{00000000-0000-0000-0000-000000000000}"/>
  <bookViews>
    <workbookView xWindow="-120" yWindow="-120" windowWidth="29040" windowHeight="15720" xr2:uid="{1CAC2BFF-0C6C-4806-89AD-9FEC69CB0890}"/>
  </bookViews>
  <sheets>
    <sheet name="KATEGORIJA 1" sheetId="1" r:id="rId1"/>
    <sheet name="KATEGORIJA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6" i="1" l="1"/>
  <c r="D111" i="1"/>
  <c r="D101" i="1"/>
  <c r="D94" i="1"/>
  <c r="D79" i="1"/>
  <c r="D64" i="1"/>
  <c r="D21" i="1"/>
  <c r="D124" i="1"/>
  <c r="D119" i="1"/>
  <c r="D117" i="1"/>
  <c r="D87" i="1"/>
  <c r="D83" i="1"/>
  <c r="D74" i="1"/>
  <c r="D70" i="1"/>
  <c r="D60" i="1"/>
  <c r="D55" i="1"/>
  <c r="D49" i="1"/>
  <c r="D46" i="1"/>
  <c r="D43" i="1"/>
  <c r="D38" i="1"/>
  <c r="D35" i="1"/>
  <c r="D24" i="1"/>
  <c r="A12" i="2"/>
</calcChain>
</file>

<file path=xl/sharedStrings.xml><?xml version="1.0" encoding="utf-8"?>
<sst xmlns="http://schemas.openxmlformats.org/spreadsheetml/2006/main" count="358" uniqueCount="143">
  <si>
    <t xml:space="preserve">NAZIV ISPLATITELJA : VELEUČILIŠTE U KARLOVCU </t>
  </si>
  <si>
    <t xml:space="preserve">NAZIV PRIMATELJA </t>
  </si>
  <si>
    <t xml:space="preserve">OIB PRIMATELJA </t>
  </si>
  <si>
    <t xml:space="preserve">SJEDIŠTE/ PREBIVALIŠTE PRIMATELJA </t>
  </si>
  <si>
    <t>NAČIN OBJAVE</t>
  </si>
  <si>
    <t xml:space="preserve">KONTO </t>
  </si>
  <si>
    <t xml:space="preserve">VRSTE RASHODA / IZDATKA </t>
  </si>
  <si>
    <t xml:space="preserve">INFORMACIJA O TROŠENJU SREDSTAVA ZA SIJEČANJ 2024. GODINE </t>
  </si>
  <si>
    <t xml:space="preserve">NAČIN OBJAVE ISPLAĆENOG IZNOSA </t>
  </si>
  <si>
    <t xml:space="preserve">VRSTA RASHODA I IZDATKA </t>
  </si>
  <si>
    <t>NAZIV ISPLATITELJA : VELEUČILIŠTE U KARLOVCU</t>
  </si>
  <si>
    <t>KATEGORIJA 1</t>
  </si>
  <si>
    <t>KATEGORIJA 2</t>
  </si>
  <si>
    <t xml:space="preserve">3111 BRUTO PLAĆE </t>
  </si>
  <si>
    <t xml:space="preserve">3132 DOPRINOSI NA BRUTO </t>
  </si>
  <si>
    <t>3114 BRUTO PLAĆA ZA POSEBNE UVJETE RADA</t>
  </si>
  <si>
    <t>3121 OSTALI RASHODI ZA ZAPOSLENE</t>
  </si>
  <si>
    <t xml:space="preserve">3237 INTELEKTUALNE I OSOBNE USLUGE </t>
  </si>
  <si>
    <t xml:space="preserve">3291 NAKNADE ZA RAD PREDSTAVNIČKIH I IZVRŠNIH TIJELA, POVJERENSTAVA I SLIČNO </t>
  </si>
  <si>
    <t>GDPR</t>
  </si>
  <si>
    <t xml:space="preserve">SLUŽBENA PUTOVANJA </t>
  </si>
  <si>
    <t>KARLOVAC</t>
  </si>
  <si>
    <t xml:space="preserve">DUMIĆ TOMISLAV </t>
  </si>
  <si>
    <t>ZAGREB</t>
  </si>
  <si>
    <t>OŽURA MARKO</t>
  </si>
  <si>
    <t>UKUPNO</t>
  </si>
  <si>
    <t xml:space="preserve">STRUČNO USAVRŠAVANJE ZAPOSLENIKA </t>
  </si>
  <si>
    <t xml:space="preserve">HARTA </t>
  </si>
  <si>
    <t>KASTAV</t>
  </si>
  <si>
    <t xml:space="preserve">UREDSKI MATERIJAL I OSTALI MATERIJALNI RASHODI </t>
  </si>
  <si>
    <t xml:space="preserve">ALCA ZAGREB </t>
  </si>
  <si>
    <t xml:space="preserve">LIN TRGOVINA </t>
  </si>
  <si>
    <t xml:space="preserve">UKUPNO </t>
  </si>
  <si>
    <t xml:space="preserve">RU-VE </t>
  </si>
  <si>
    <t xml:space="preserve">SV. NEDJELJA </t>
  </si>
  <si>
    <t xml:space="preserve">MATERIJAL I SIROVINE </t>
  </si>
  <si>
    <t xml:space="preserve">HEP OPSKRBA </t>
  </si>
  <si>
    <t xml:space="preserve">ENERGIJA </t>
  </si>
  <si>
    <t xml:space="preserve">MEĐIMURJE PLIN </t>
  </si>
  <si>
    <t xml:space="preserve">ČAKOVEC </t>
  </si>
  <si>
    <t xml:space="preserve">GRADSKA TOPLANA </t>
  </si>
  <si>
    <t xml:space="preserve">MATERIJAL I DIJELOVI ZA TEKUĆE I INV. ODRŽAVANJE </t>
  </si>
  <si>
    <t xml:space="preserve">SITNI INVENTAR I AUTO GUME </t>
  </si>
  <si>
    <t xml:space="preserve">VARAŽDIN </t>
  </si>
  <si>
    <t>HP-HRVATSKA POŠTA D.D.</t>
  </si>
  <si>
    <t xml:space="preserve">ZAGREB </t>
  </si>
  <si>
    <t xml:space="preserve">USLUGE TELEFONA, POŠTE I PRIJEVOZA </t>
  </si>
  <si>
    <t xml:space="preserve">HRVATSKI TELEKOM </t>
  </si>
  <si>
    <t>A1</t>
  </si>
  <si>
    <t xml:space="preserve">USLUGE TEKUĆEG I INVESTICIJSKOG ODRŽAVANJA </t>
  </si>
  <si>
    <t xml:space="preserve">SCHINDLER HRVATSKA </t>
  </si>
  <si>
    <t xml:space="preserve">RIJEKA </t>
  </si>
  <si>
    <t xml:space="preserve">FOTONAPON </t>
  </si>
  <si>
    <t xml:space="preserve">USLUGE PROMIDŽBE I INFORMIRANJA </t>
  </si>
  <si>
    <t xml:space="preserve">GRAD KARLOVAC </t>
  </si>
  <si>
    <t xml:space="preserve">KOMUNALNE USLUGE </t>
  </si>
  <si>
    <t xml:space="preserve">ČISTOĆA </t>
  </si>
  <si>
    <t xml:space="preserve">ZAKUPNINE I NAJAMNINE </t>
  </si>
  <si>
    <t xml:space="preserve">u eurima </t>
  </si>
  <si>
    <t xml:space="preserve">OŠ GRABRIK </t>
  </si>
  <si>
    <t xml:space="preserve">TISKARA PEČARIĆ-RADOČAJ </t>
  </si>
  <si>
    <t xml:space="preserve">ISTRABENZ PLINI BAKAR </t>
  </si>
  <si>
    <t xml:space="preserve">BAKAR </t>
  </si>
  <si>
    <t xml:space="preserve">INTELEKTUALNE I OSOBNE USLUGE </t>
  </si>
  <si>
    <t xml:space="preserve">KVALITETA ŽIVOTA, OBRT ZA POSLOVNE USLUGE </t>
  </si>
  <si>
    <t xml:space="preserve">TASK INFORMACIJSKI SUSTAVI </t>
  </si>
  <si>
    <t xml:space="preserve">RAČUNALNE USLUGE </t>
  </si>
  <si>
    <t xml:space="preserve">FINA ZAGREB </t>
  </si>
  <si>
    <t xml:space="preserve">OSTALE USLUGE </t>
  </si>
  <si>
    <t xml:space="preserve">SIGURNOST KARLOVAC </t>
  </si>
  <si>
    <t xml:space="preserve">SECURITAS HRVATSKA </t>
  </si>
  <si>
    <t xml:space="preserve">FAKULTET ZDRAVSTVENIH STUDIJA RIJEKA </t>
  </si>
  <si>
    <t xml:space="preserve">NAKNADE TROŠKOVA OSOBAMA IZVAN RADNOG ODNOSA </t>
  </si>
  <si>
    <t xml:space="preserve">STUDENTSKI CENTAR KARLOVAC </t>
  </si>
  <si>
    <t xml:space="preserve">UNIQA OSIGURANJE </t>
  </si>
  <si>
    <t xml:space="preserve">PREMIJE OSIGURANJA </t>
  </si>
  <si>
    <t>KA-003</t>
  </si>
  <si>
    <t xml:space="preserve">KARLOVAC </t>
  </si>
  <si>
    <t>REPREZENTACIJA</t>
  </si>
  <si>
    <t xml:space="preserve">NACIONALNA I SVEUČILIŠNA KNJIŽNICA U ZAGREBU </t>
  </si>
  <si>
    <t xml:space="preserve">PRISTOJBE I NAKNADE </t>
  </si>
  <si>
    <t xml:space="preserve">DRŽAVNI PRORAČUN </t>
  </si>
  <si>
    <t xml:space="preserve">JAVNI BILJEŽNIK NINA BUBAŠ MAGLIČIĆ </t>
  </si>
  <si>
    <t xml:space="preserve">HRT </t>
  </si>
  <si>
    <t xml:space="preserve">PRIVREDNA BANKA ZAGREB </t>
  </si>
  <si>
    <t xml:space="preserve">BANKARSKE USLUGE I USLUGE PLATNOG PROMETA </t>
  </si>
  <si>
    <t xml:space="preserve">ZATEZNE KAMATE </t>
  </si>
  <si>
    <t xml:space="preserve">UREDSKA OPREMA I NAMJEŠTAJ </t>
  </si>
  <si>
    <t xml:space="preserve">UKUPNO ZA VELJAČA 2024. </t>
  </si>
  <si>
    <t>ISPLATE SREDSTAVA ZA RAZDOBLJE : VELJAČA 2024</t>
  </si>
  <si>
    <t xml:space="preserve">BIRKIĆ DRAŽENKA </t>
  </si>
  <si>
    <t xml:space="preserve">ČUJKO KRISTIJAN </t>
  </si>
  <si>
    <t xml:space="preserve">ŽAKULA MANUELA </t>
  </si>
  <si>
    <t xml:space="preserve">CIBULKA MIRJANA </t>
  </si>
  <si>
    <t xml:space="preserve">OŽURA MARKO </t>
  </si>
  <si>
    <t xml:space="preserve">RUJEVČAN DAVORKA </t>
  </si>
  <si>
    <t xml:space="preserve">TREČIĆ MAJA </t>
  </si>
  <si>
    <t xml:space="preserve">GDPR </t>
  </si>
  <si>
    <t xml:space="preserve">VRABEC IVAN </t>
  </si>
  <si>
    <t xml:space="preserve">ŽUGČIĆ FILIP </t>
  </si>
  <si>
    <t xml:space="preserve">MESIĆ ZRINKA </t>
  </si>
  <si>
    <t xml:space="preserve">PRAHOVIĆ MARKO </t>
  </si>
  <si>
    <t xml:space="preserve">TOPUSKO </t>
  </si>
  <si>
    <t xml:space="preserve">MALIĆI </t>
  </si>
  <si>
    <t xml:space="preserve">RAGINEC </t>
  </si>
  <si>
    <t xml:space="preserve">HRVATSKA ZAJED.RAČUN. </t>
  </si>
  <si>
    <t>AIM ITALY SRL</t>
  </si>
  <si>
    <t xml:space="preserve">ITALIJA </t>
  </si>
  <si>
    <t xml:space="preserve">HRVATSKI LOVAČKI SAVEZ </t>
  </si>
  <si>
    <t xml:space="preserve">KASTAV </t>
  </si>
  <si>
    <t>OBITELJ. POLJ. GOS. D.ĐURIČIĆ</t>
  </si>
  <si>
    <t xml:space="preserve">ENERGONOVA </t>
  </si>
  <si>
    <t xml:space="preserve">PETTERSSON ELEKTRONIK AB </t>
  </si>
  <si>
    <t xml:space="preserve">ŠVEDSKA </t>
  </si>
  <si>
    <t>SE556315045601</t>
  </si>
  <si>
    <t xml:space="preserve">NARODNE NOVINE </t>
  </si>
  <si>
    <t xml:space="preserve">DIGITALNI TISAK </t>
  </si>
  <si>
    <t>CUPUP SYSTEM</t>
  </si>
  <si>
    <t xml:space="preserve">PAZIN </t>
  </si>
  <si>
    <t xml:space="preserve">ODVJET.URED KARLO NOVOSEL </t>
  </si>
  <si>
    <t xml:space="preserve">PETRAČIĆ-PROJEKT </t>
  </si>
  <si>
    <t>08290645350</t>
  </si>
  <si>
    <t xml:space="preserve">LD SRNJAK VOLAVJE </t>
  </si>
  <si>
    <t>00101654470</t>
  </si>
  <si>
    <t xml:space="preserve">JASTREBARSKO </t>
  </si>
  <si>
    <t xml:space="preserve">PLODOVI ZEMLJE </t>
  </si>
  <si>
    <t xml:space="preserve">FSB ZAGREB </t>
  </si>
  <si>
    <t xml:space="preserve">GAREŠNICA </t>
  </si>
  <si>
    <t xml:space="preserve">TRG. UGOST. ŠKOLA KARLOVAC </t>
  </si>
  <si>
    <t xml:space="preserve">IVAN ŠTEDUL </t>
  </si>
  <si>
    <t xml:space="preserve">JULIUS MEINL BONFANTI </t>
  </si>
  <si>
    <t xml:space="preserve">SVETA NEDJELJA </t>
  </si>
  <si>
    <t>JAVNI BILJEŽ.RADOSLAV VUKOVIĆ</t>
  </si>
  <si>
    <t xml:space="preserve">OMIŠ </t>
  </si>
  <si>
    <t xml:space="preserve">JAVNI BILJEŽNIK JASMINKA VRBA </t>
  </si>
  <si>
    <t>JAVNI BILJEŽNIK VANJA POPOV K.</t>
  </si>
  <si>
    <t xml:space="preserve">JAVNI BILJEŽNIK MARIJA GLIBOTA </t>
  </si>
  <si>
    <t xml:space="preserve">MARKO LEŠ </t>
  </si>
  <si>
    <t xml:space="preserve">BOSILJEVO </t>
  </si>
  <si>
    <t xml:space="preserve">NAKNADE GRAĐANIMA I KUĆANSTVIMA IZ PRORAČUNA </t>
  </si>
  <si>
    <t xml:space="preserve">EXPERT I4NEXT </t>
  </si>
  <si>
    <t xml:space="preserve">BAUHAUS ZAGREB </t>
  </si>
  <si>
    <t>UKUPNO ZA VELJAČU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</si>
</sst>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4" fontId="0" fillId="0" borderId="1" xfId="0" applyNumberFormat="1" applyBorder="1"/>
    <xf numFmtId="0" fontId="0" fillId="0" borderId="1" xfId="0" applyBorder="1" applyAlignment="1">
      <alignment horizontal="left"/>
    </xf>
    <xf numFmtId="2" fontId="0" fillId="0" borderId="1" xfId="0" applyNumberFormat="1" applyBorder="1"/>
    <xf numFmtId="0" fontId="0" fillId="0" borderId="0" xfId="0" applyBorder="1"/>
    <xf numFmtId="4" fontId="1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right"/>
    </xf>
    <xf numFmtId="2" fontId="1" fillId="0" borderId="1" xfId="0" applyNumberFormat="1" applyFont="1" applyBorder="1"/>
    <xf numFmtId="0" fontId="3" fillId="0" borderId="0" xfId="0" applyFont="1"/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right"/>
    </xf>
    <xf numFmtId="2" fontId="3" fillId="0" borderId="1" xfId="0" applyNumberFormat="1" applyFont="1" applyBorder="1"/>
    <xf numFmtId="0" fontId="3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right"/>
    </xf>
    <xf numFmtId="2" fontId="0" fillId="0" borderId="1" xfId="0" applyNumberFormat="1" applyFont="1" applyBorder="1"/>
    <xf numFmtId="0" fontId="0" fillId="0" borderId="1" xfId="0" applyFont="1" applyBorder="1"/>
    <xf numFmtId="0" fontId="0" fillId="0" borderId="2" xfId="0" applyFont="1" applyFill="1" applyBorder="1" applyAlignment="1">
      <alignment horizontal="right"/>
    </xf>
    <xf numFmtId="0" fontId="0" fillId="0" borderId="2" xfId="0" applyFont="1" applyFill="1" applyBorder="1" applyAlignment="1">
      <alignment horizontal="left" vertical="top"/>
    </xf>
    <xf numFmtId="0" fontId="0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49" fontId="0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9DE60-D56C-489E-9FAB-7564903E15E4}">
  <sheetPr>
    <pageSetUpPr fitToPage="1"/>
  </sheetPr>
  <dimension ref="A1:H127"/>
  <sheetViews>
    <sheetView tabSelected="1" workbookViewId="0">
      <selection activeCell="F95" sqref="F95"/>
    </sheetView>
  </sheetViews>
  <sheetFormatPr defaultRowHeight="12.75" x14ac:dyDescent="0.2"/>
  <cols>
    <col min="1" max="1" width="31.5703125" style="14" customWidth="1"/>
    <col min="2" max="2" width="20.140625" style="14" customWidth="1"/>
    <col min="3" max="3" width="23.140625" style="14" customWidth="1"/>
    <col min="4" max="4" width="21.7109375" style="14" customWidth="1"/>
    <col min="5" max="5" width="11.85546875" style="14" customWidth="1"/>
    <col min="6" max="6" width="52.5703125" style="14" customWidth="1"/>
    <col min="7" max="16384" width="9.140625" style="14"/>
  </cols>
  <sheetData>
    <row r="1" spans="1:8" ht="15" x14ac:dyDescent="0.25">
      <c r="A1" s="4" t="s">
        <v>0</v>
      </c>
      <c r="B1" s="4"/>
      <c r="C1" s="4"/>
      <c r="D1" s="22"/>
      <c r="E1" s="22"/>
      <c r="F1" s="22"/>
    </row>
    <row r="2" spans="1:8" ht="15" x14ac:dyDescent="0.25">
      <c r="A2" s="4" t="s">
        <v>89</v>
      </c>
      <c r="B2" s="4"/>
      <c r="C2" s="4"/>
      <c r="D2" s="22"/>
      <c r="E2" s="22"/>
      <c r="F2" s="22"/>
    </row>
    <row r="3" spans="1:8" ht="15" x14ac:dyDescent="0.25">
      <c r="A3" s="4" t="s">
        <v>11</v>
      </c>
      <c r="B3" s="22"/>
      <c r="C3" s="22"/>
      <c r="D3" s="22"/>
      <c r="E3" s="22"/>
      <c r="F3" s="23" t="s">
        <v>58</v>
      </c>
    </row>
    <row r="4" spans="1:8" ht="30" x14ac:dyDescent="0.2">
      <c r="A4" s="3" t="s">
        <v>1</v>
      </c>
      <c r="B4" s="3" t="s">
        <v>2</v>
      </c>
      <c r="C4" s="2" t="s">
        <v>3</v>
      </c>
      <c r="D4" s="3" t="s">
        <v>4</v>
      </c>
      <c r="E4" s="3" t="s">
        <v>5</v>
      </c>
      <c r="F4" s="3" t="s">
        <v>6</v>
      </c>
      <c r="G4" s="15"/>
      <c r="H4" s="15"/>
    </row>
    <row r="5" spans="1:8" ht="15" x14ac:dyDescent="0.25">
      <c r="A5" s="24" t="s">
        <v>90</v>
      </c>
      <c r="B5" s="25" t="s">
        <v>19</v>
      </c>
      <c r="C5" s="25" t="s">
        <v>102</v>
      </c>
      <c r="D5" s="26">
        <v>64.5</v>
      </c>
      <c r="E5" s="27">
        <v>3211</v>
      </c>
      <c r="F5" s="27" t="s">
        <v>20</v>
      </c>
    </row>
    <row r="6" spans="1:8" ht="15" x14ac:dyDescent="0.25">
      <c r="A6" s="24" t="s">
        <v>91</v>
      </c>
      <c r="B6" s="25" t="s">
        <v>19</v>
      </c>
      <c r="C6" s="25" t="s">
        <v>77</v>
      </c>
      <c r="D6" s="26">
        <v>65</v>
      </c>
      <c r="E6" s="27">
        <v>3211</v>
      </c>
      <c r="F6" s="27" t="s">
        <v>20</v>
      </c>
    </row>
    <row r="7" spans="1:8" ht="15" x14ac:dyDescent="0.25">
      <c r="A7" s="24" t="s">
        <v>22</v>
      </c>
      <c r="B7" s="25" t="s">
        <v>19</v>
      </c>
      <c r="C7" s="25" t="s">
        <v>45</v>
      </c>
      <c r="D7" s="26">
        <v>78</v>
      </c>
      <c r="E7" s="27">
        <v>3211</v>
      </c>
      <c r="F7" s="27" t="s">
        <v>20</v>
      </c>
    </row>
    <row r="8" spans="1:8" ht="15" x14ac:dyDescent="0.25">
      <c r="A8" s="24" t="s">
        <v>24</v>
      </c>
      <c r="B8" s="25" t="s">
        <v>19</v>
      </c>
      <c r="C8" s="25" t="s">
        <v>21</v>
      </c>
      <c r="D8" s="26">
        <v>37</v>
      </c>
      <c r="E8" s="27">
        <v>3211</v>
      </c>
      <c r="F8" s="27" t="s">
        <v>20</v>
      </c>
    </row>
    <row r="9" spans="1:8" ht="15" x14ac:dyDescent="0.25">
      <c r="A9" s="24" t="s">
        <v>92</v>
      </c>
      <c r="B9" s="25" t="s">
        <v>19</v>
      </c>
      <c r="C9" s="25" t="s">
        <v>21</v>
      </c>
      <c r="D9" s="26">
        <v>60</v>
      </c>
      <c r="E9" s="27">
        <v>3211</v>
      </c>
      <c r="F9" s="27" t="s">
        <v>20</v>
      </c>
    </row>
    <row r="10" spans="1:8" ht="15" x14ac:dyDescent="0.25">
      <c r="A10" s="24" t="s">
        <v>93</v>
      </c>
      <c r="B10" s="25" t="s">
        <v>19</v>
      </c>
      <c r="C10" s="25" t="s">
        <v>77</v>
      </c>
      <c r="D10" s="26">
        <v>7.17</v>
      </c>
      <c r="E10" s="27">
        <v>3211</v>
      </c>
      <c r="F10" s="27" t="s">
        <v>20</v>
      </c>
    </row>
    <row r="11" spans="1:8" ht="15" x14ac:dyDescent="0.25">
      <c r="A11" s="24" t="s">
        <v>24</v>
      </c>
      <c r="B11" s="25" t="s">
        <v>19</v>
      </c>
      <c r="C11" s="25" t="s">
        <v>21</v>
      </c>
      <c r="D11" s="26">
        <v>47.68</v>
      </c>
      <c r="E11" s="27">
        <v>3211</v>
      </c>
      <c r="F11" s="27" t="s">
        <v>20</v>
      </c>
    </row>
    <row r="12" spans="1:8" ht="15" x14ac:dyDescent="0.25">
      <c r="A12" s="24" t="s">
        <v>94</v>
      </c>
      <c r="B12" s="25" t="s">
        <v>19</v>
      </c>
      <c r="C12" s="25" t="s">
        <v>21</v>
      </c>
      <c r="D12" s="26">
        <v>59</v>
      </c>
      <c r="E12" s="27">
        <v>3211</v>
      </c>
      <c r="F12" s="27" t="s">
        <v>20</v>
      </c>
    </row>
    <row r="13" spans="1:8" ht="15" x14ac:dyDescent="0.25">
      <c r="A13" s="24" t="s">
        <v>94</v>
      </c>
      <c r="B13" s="25" t="s">
        <v>19</v>
      </c>
      <c r="C13" s="25" t="s">
        <v>77</v>
      </c>
      <c r="D13" s="26">
        <v>59</v>
      </c>
      <c r="E13" s="27">
        <v>3211</v>
      </c>
      <c r="F13" s="27" t="s">
        <v>20</v>
      </c>
    </row>
    <row r="14" spans="1:8" ht="15" x14ac:dyDescent="0.25">
      <c r="A14" s="24" t="s">
        <v>95</v>
      </c>
      <c r="B14" s="25" t="s">
        <v>19</v>
      </c>
      <c r="C14" s="25" t="s">
        <v>21</v>
      </c>
      <c r="D14" s="26">
        <v>85.2</v>
      </c>
      <c r="E14" s="27">
        <v>3211</v>
      </c>
      <c r="F14" s="27" t="s">
        <v>20</v>
      </c>
    </row>
    <row r="15" spans="1:8" ht="15" x14ac:dyDescent="0.25">
      <c r="A15" s="24" t="s">
        <v>96</v>
      </c>
      <c r="B15" s="25" t="s">
        <v>97</v>
      </c>
      <c r="C15" s="25" t="s">
        <v>21</v>
      </c>
      <c r="D15" s="26">
        <v>53.7</v>
      </c>
      <c r="E15" s="27">
        <v>3211</v>
      </c>
      <c r="F15" s="27" t="s">
        <v>20</v>
      </c>
    </row>
    <row r="16" spans="1:8" ht="15" x14ac:dyDescent="0.25">
      <c r="A16" s="24" t="s">
        <v>98</v>
      </c>
      <c r="B16" s="25" t="s">
        <v>97</v>
      </c>
      <c r="C16" s="25" t="s">
        <v>104</v>
      </c>
      <c r="D16" s="26">
        <v>55</v>
      </c>
      <c r="E16" s="27">
        <v>3211</v>
      </c>
      <c r="F16" s="27" t="s">
        <v>20</v>
      </c>
    </row>
    <row r="17" spans="1:6" ht="15" x14ac:dyDescent="0.25">
      <c r="A17" s="24" t="s">
        <v>99</v>
      </c>
      <c r="B17" s="25" t="s">
        <v>19</v>
      </c>
      <c r="C17" s="25" t="s">
        <v>77</v>
      </c>
      <c r="D17" s="26">
        <v>66.8</v>
      </c>
      <c r="E17" s="27">
        <v>3211</v>
      </c>
      <c r="F17" s="27" t="s">
        <v>20</v>
      </c>
    </row>
    <row r="18" spans="1:6" ht="15" x14ac:dyDescent="0.25">
      <c r="A18" s="24" t="s">
        <v>91</v>
      </c>
      <c r="B18" s="25" t="s">
        <v>19</v>
      </c>
      <c r="C18" s="25" t="s">
        <v>21</v>
      </c>
      <c r="D18" s="26">
        <v>63</v>
      </c>
      <c r="E18" s="27">
        <v>3211</v>
      </c>
      <c r="F18" s="27" t="s">
        <v>20</v>
      </c>
    </row>
    <row r="19" spans="1:6" ht="15" x14ac:dyDescent="0.25">
      <c r="A19" s="24" t="s">
        <v>100</v>
      </c>
      <c r="B19" s="25" t="s">
        <v>19</v>
      </c>
      <c r="C19" s="25" t="s">
        <v>45</v>
      </c>
      <c r="D19" s="26">
        <v>306</v>
      </c>
      <c r="E19" s="27">
        <v>3211</v>
      </c>
      <c r="F19" s="27" t="s">
        <v>20</v>
      </c>
    </row>
    <row r="20" spans="1:6" ht="15" x14ac:dyDescent="0.25">
      <c r="A20" s="24" t="s">
        <v>101</v>
      </c>
      <c r="B20" s="25" t="s">
        <v>97</v>
      </c>
      <c r="C20" s="25" t="s">
        <v>103</v>
      </c>
      <c r="D20" s="26">
        <v>351.2</v>
      </c>
      <c r="E20" s="27">
        <v>3211</v>
      </c>
      <c r="F20" s="27" t="s">
        <v>20</v>
      </c>
    </row>
    <row r="21" spans="1:6" ht="15" x14ac:dyDescent="0.25">
      <c r="A21" s="11" t="s">
        <v>25</v>
      </c>
      <c r="B21" s="12"/>
      <c r="C21" s="12"/>
      <c r="D21" s="13">
        <f>SUM(D5:D20)</f>
        <v>1458.2500000000002</v>
      </c>
      <c r="E21" s="27"/>
      <c r="F21" s="27"/>
    </row>
    <row r="22" spans="1:6" ht="15" x14ac:dyDescent="0.25">
      <c r="A22" s="24" t="s">
        <v>105</v>
      </c>
      <c r="B22" s="25">
        <v>75508100288</v>
      </c>
      <c r="C22" s="28" t="s">
        <v>45</v>
      </c>
      <c r="D22" s="26">
        <v>80</v>
      </c>
      <c r="E22" s="27">
        <v>3213</v>
      </c>
      <c r="F22" s="27" t="s">
        <v>26</v>
      </c>
    </row>
    <row r="23" spans="1:6" ht="15" x14ac:dyDescent="0.25">
      <c r="A23" s="29" t="s">
        <v>106</v>
      </c>
      <c r="B23" s="25">
        <v>943621003</v>
      </c>
      <c r="C23" s="25" t="s">
        <v>107</v>
      </c>
      <c r="D23" s="26">
        <v>295</v>
      </c>
      <c r="E23" s="27">
        <v>3213</v>
      </c>
      <c r="F23" s="27" t="s">
        <v>26</v>
      </c>
    </row>
    <row r="24" spans="1:6" ht="15" x14ac:dyDescent="0.25">
      <c r="A24" s="11" t="s">
        <v>25</v>
      </c>
      <c r="B24" s="12"/>
      <c r="C24" s="12"/>
      <c r="D24" s="13">
        <f>SUM(D22:D23)</f>
        <v>375</v>
      </c>
      <c r="E24" s="27"/>
      <c r="F24" s="27"/>
    </row>
    <row r="25" spans="1:6" ht="15" x14ac:dyDescent="0.25">
      <c r="A25" s="24" t="s">
        <v>30</v>
      </c>
      <c r="B25" s="25">
        <v>58353015102</v>
      </c>
      <c r="C25" s="25" t="s">
        <v>45</v>
      </c>
      <c r="D25" s="26">
        <v>983.65</v>
      </c>
      <c r="E25" s="27">
        <v>3221</v>
      </c>
      <c r="F25" s="27" t="s">
        <v>29</v>
      </c>
    </row>
    <row r="26" spans="1:6" ht="15" x14ac:dyDescent="0.25">
      <c r="A26" s="24" t="s">
        <v>30</v>
      </c>
      <c r="B26" s="25">
        <v>58353015102</v>
      </c>
      <c r="C26" s="25" t="s">
        <v>45</v>
      </c>
      <c r="D26" s="26">
        <v>705.19</v>
      </c>
      <c r="E26" s="27">
        <v>3221</v>
      </c>
      <c r="F26" s="27" t="s">
        <v>29</v>
      </c>
    </row>
    <row r="27" spans="1:6" ht="15" x14ac:dyDescent="0.25">
      <c r="A27" s="24" t="s">
        <v>108</v>
      </c>
      <c r="B27" s="25">
        <v>28817560444</v>
      </c>
      <c r="C27" s="25" t="s">
        <v>45</v>
      </c>
      <c r="D27" s="26">
        <v>40</v>
      </c>
      <c r="E27" s="27">
        <v>3221</v>
      </c>
      <c r="F27" s="27" t="s">
        <v>29</v>
      </c>
    </row>
    <row r="28" spans="1:6" ht="15" x14ac:dyDescent="0.25">
      <c r="A28" s="24" t="s">
        <v>30</v>
      </c>
      <c r="B28" s="25">
        <v>58353015102</v>
      </c>
      <c r="C28" s="25" t="s">
        <v>23</v>
      </c>
      <c r="D28" s="26">
        <v>28.05</v>
      </c>
      <c r="E28" s="27">
        <v>3221</v>
      </c>
      <c r="F28" s="27" t="s">
        <v>29</v>
      </c>
    </row>
    <row r="29" spans="1:6" ht="15" x14ac:dyDescent="0.25">
      <c r="A29" s="24" t="s">
        <v>27</v>
      </c>
      <c r="B29" s="25">
        <v>59072650925</v>
      </c>
      <c r="C29" s="25" t="s">
        <v>109</v>
      </c>
      <c r="D29" s="26">
        <v>35.53</v>
      </c>
      <c r="E29" s="27">
        <v>3221</v>
      </c>
      <c r="F29" s="27" t="s">
        <v>29</v>
      </c>
    </row>
    <row r="30" spans="1:6" ht="15" x14ac:dyDescent="0.25">
      <c r="A30" s="24" t="s">
        <v>27</v>
      </c>
      <c r="B30" s="25">
        <v>59072650925</v>
      </c>
      <c r="C30" s="25" t="s">
        <v>109</v>
      </c>
      <c r="D30" s="26">
        <v>210.6</v>
      </c>
      <c r="E30" s="27">
        <v>3221</v>
      </c>
      <c r="F30" s="27" t="s">
        <v>29</v>
      </c>
    </row>
    <row r="31" spans="1:6" ht="15" x14ac:dyDescent="0.25">
      <c r="A31" s="24" t="s">
        <v>27</v>
      </c>
      <c r="B31" s="25">
        <v>59072650925</v>
      </c>
      <c r="C31" s="25" t="s">
        <v>109</v>
      </c>
      <c r="D31" s="26">
        <v>67.28</v>
      </c>
      <c r="E31" s="27">
        <v>3221</v>
      </c>
      <c r="F31" s="27" t="s">
        <v>29</v>
      </c>
    </row>
    <row r="32" spans="1:6" ht="15" x14ac:dyDescent="0.25">
      <c r="A32" s="24" t="s">
        <v>27</v>
      </c>
      <c r="B32" s="25">
        <v>59072650925</v>
      </c>
      <c r="C32" s="25" t="s">
        <v>109</v>
      </c>
      <c r="D32" s="26">
        <v>88.83</v>
      </c>
      <c r="E32" s="27">
        <v>3221</v>
      </c>
      <c r="F32" s="27" t="s">
        <v>29</v>
      </c>
    </row>
    <row r="33" spans="1:6" ht="15" x14ac:dyDescent="0.25">
      <c r="A33" s="24" t="s">
        <v>27</v>
      </c>
      <c r="B33" s="25">
        <v>59072650925</v>
      </c>
      <c r="C33" s="25" t="s">
        <v>28</v>
      </c>
      <c r="D33" s="26">
        <v>248.11</v>
      </c>
      <c r="E33" s="27">
        <v>3221</v>
      </c>
      <c r="F33" s="27" t="s">
        <v>29</v>
      </c>
    </row>
    <row r="34" spans="1:6" ht="15" x14ac:dyDescent="0.25">
      <c r="A34" s="24" t="s">
        <v>27</v>
      </c>
      <c r="B34" s="25">
        <v>59072650925</v>
      </c>
      <c r="C34" s="25" t="s">
        <v>109</v>
      </c>
      <c r="D34" s="26">
        <v>165.26</v>
      </c>
      <c r="E34" s="27">
        <v>3221</v>
      </c>
      <c r="F34" s="27" t="s">
        <v>29</v>
      </c>
    </row>
    <row r="35" spans="1:6" ht="15" x14ac:dyDescent="0.25">
      <c r="A35" s="11" t="s">
        <v>32</v>
      </c>
      <c r="B35" s="12"/>
      <c r="C35" s="12"/>
      <c r="D35" s="13">
        <f>SUM(D25:D34)</f>
        <v>2572.5</v>
      </c>
      <c r="E35" s="27"/>
      <c r="F35" s="27"/>
    </row>
    <row r="36" spans="1:6" ht="15" x14ac:dyDescent="0.25">
      <c r="A36" s="24" t="s">
        <v>33</v>
      </c>
      <c r="B36" s="25">
        <v>88470929840</v>
      </c>
      <c r="C36" s="25" t="s">
        <v>34</v>
      </c>
      <c r="D36" s="26">
        <v>68.599999999999994</v>
      </c>
      <c r="E36" s="27">
        <v>3222</v>
      </c>
      <c r="F36" s="27" t="s">
        <v>35</v>
      </c>
    </row>
    <row r="37" spans="1:6" ht="15" x14ac:dyDescent="0.25">
      <c r="A37" s="24" t="s">
        <v>110</v>
      </c>
      <c r="B37" s="25">
        <v>34854450252</v>
      </c>
      <c r="C37" s="25" t="s">
        <v>77</v>
      </c>
      <c r="D37" s="26">
        <v>189</v>
      </c>
      <c r="E37" s="27">
        <v>3222</v>
      </c>
      <c r="F37" s="27" t="s">
        <v>35</v>
      </c>
    </row>
    <row r="38" spans="1:6" ht="15" x14ac:dyDescent="0.25">
      <c r="A38" s="11" t="s">
        <v>25</v>
      </c>
      <c r="B38" s="12"/>
      <c r="C38" s="12"/>
      <c r="D38" s="13">
        <f>SUM(D36:D37)</f>
        <v>257.60000000000002</v>
      </c>
      <c r="E38" s="27"/>
      <c r="F38" s="27"/>
    </row>
    <row r="39" spans="1:6" ht="15" x14ac:dyDescent="0.25">
      <c r="A39" s="24" t="s">
        <v>36</v>
      </c>
      <c r="B39" s="25">
        <v>63073332379</v>
      </c>
      <c r="C39" s="25" t="s">
        <v>23</v>
      </c>
      <c r="D39" s="26">
        <v>3532.15</v>
      </c>
      <c r="E39" s="27">
        <v>3223</v>
      </c>
      <c r="F39" s="27" t="s">
        <v>37</v>
      </c>
    </row>
    <row r="40" spans="1:6" ht="15" x14ac:dyDescent="0.25">
      <c r="A40" s="24" t="s">
        <v>38</v>
      </c>
      <c r="B40" s="25">
        <v>29035933600</v>
      </c>
      <c r="C40" s="25" t="s">
        <v>39</v>
      </c>
      <c r="D40" s="26">
        <v>478.04</v>
      </c>
      <c r="E40" s="27">
        <v>3223</v>
      </c>
      <c r="F40" s="27" t="s">
        <v>37</v>
      </c>
    </row>
    <row r="41" spans="1:6" ht="15" x14ac:dyDescent="0.25">
      <c r="A41" s="24" t="s">
        <v>38</v>
      </c>
      <c r="B41" s="25">
        <v>29035933600</v>
      </c>
      <c r="C41" s="25" t="s">
        <v>39</v>
      </c>
      <c r="D41" s="26">
        <v>2657.08</v>
      </c>
      <c r="E41" s="27">
        <v>3223</v>
      </c>
      <c r="F41" s="27" t="s">
        <v>37</v>
      </c>
    </row>
    <row r="42" spans="1:6" ht="15" x14ac:dyDescent="0.25">
      <c r="A42" s="24" t="s">
        <v>40</v>
      </c>
      <c r="B42" s="25">
        <v>84300617934</v>
      </c>
      <c r="C42" s="25" t="s">
        <v>21</v>
      </c>
      <c r="D42" s="26">
        <v>1271.27</v>
      </c>
      <c r="E42" s="27">
        <v>3223</v>
      </c>
      <c r="F42" s="27" t="s">
        <v>37</v>
      </c>
    </row>
    <row r="43" spans="1:6" ht="15" x14ac:dyDescent="0.25">
      <c r="A43" s="11" t="s">
        <v>25</v>
      </c>
      <c r="B43" s="12"/>
      <c r="C43" s="12"/>
      <c r="D43" s="13">
        <f>SUM(D39:D42)</f>
        <v>7938.5400000000009</v>
      </c>
      <c r="E43" s="27"/>
      <c r="F43" s="27"/>
    </row>
    <row r="44" spans="1:6" ht="15" x14ac:dyDescent="0.25">
      <c r="A44" s="24" t="s">
        <v>31</v>
      </c>
      <c r="B44" s="25">
        <v>81136376163</v>
      </c>
      <c r="C44" s="25" t="s">
        <v>21</v>
      </c>
      <c r="D44" s="26">
        <v>119.76</v>
      </c>
      <c r="E44" s="27">
        <v>3224</v>
      </c>
      <c r="F44" s="27" t="s">
        <v>41</v>
      </c>
    </row>
    <row r="45" spans="1:6" ht="15" x14ac:dyDescent="0.25">
      <c r="A45" s="24" t="s">
        <v>31</v>
      </c>
      <c r="B45" s="25">
        <v>81136376163</v>
      </c>
      <c r="C45" s="25" t="s">
        <v>21</v>
      </c>
      <c r="D45" s="26">
        <v>56.16</v>
      </c>
      <c r="E45" s="27">
        <v>3224</v>
      </c>
      <c r="F45" s="27" t="s">
        <v>41</v>
      </c>
    </row>
    <row r="46" spans="1:6" ht="15" x14ac:dyDescent="0.25">
      <c r="A46" s="11" t="s">
        <v>32</v>
      </c>
      <c r="B46" s="12"/>
      <c r="C46" s="12"/>
      <c r="D46" s="13">
        <f>SUM(D44:D45)</f>
        <v>175.92000000000002</v>
      </c>
      <c r="E46" s="27"/>
      <c r="F46" s="27"/>
    </row>
    <row r="47" spans="1:6" ht="15" x14ac:dyDescent="0.25">
      <c r="A47" s="24" t="s">
        <v>27</v>
      </c>
      <c r="B47" s="25">
        <v>59072650925</v>
      </c>
      <c r="C47" s="25" t="s">
        <v>109</v>
      </c>
      <c r="D47" s="26">
        <v>15.01</v>
      </c>
      <c r="E47" s="27">
        <v>3225</v>
      </c>
      <c r="F47" s="27" t="s">
        <v>42</v>
      </c>
    </row>
    <row r="48" spans="1:6" ht="15" x14ac:dyDescent="0.25">
      <c r="A48" s="24" t="s">
        <v>27</v>
      </c>
      <c r="B48" s="25">
        <v>59072650925</v>
      </c>
      <c r="C48" s="25" t="s">
        <v>109</v>
      </c>
      <c r="D48" s="26">
        <v>30.02</v>
      </c>
      <c r="E48" s="27">
        <v>3225</v>
      </c>
      <c r="F48" s="27" t="s">
        <v>42</v>
      </c>
    </row>
    <row r="49" spans="1:6" ht="15" x14ac:dyDescent="0.25">
      <c r="A49" s="11" t="s">
        <v>32</v>
      </c>
      <c r="B49" s="12"/>
      <c r="C49" s="12"/>
      <c r="D49" s="13">
        <f>SUM(D47:D48)</f>
        <v>45.03</v>
      </c>
      <c r="E49" s="27"/>
      <c r="F49" s="27"/>
    </row>
    <row r="50" spans="1:6" ht="15" x14ac:dyDescent="0.25">
      <c r="A50" s="24" t="s">
        <v>44</v>
      </c>
      <c r="B50" s="25">
        <v>87311810356</v>
      </c>
      <c r="C50" s="25" t="s">
        <v>45</v>
      </c>
      <c r="D50" s="26">
        <v>142.61000000000001</v>
      </c>
      <c r="E50" s="27">
        <v>3231</v>
      </c>
      <c r="F50" s="27" t="s">
        <v>46</v>
      </c>
    </row>
    <row r="51" spans="1:6" ht="15" x14ac:dyDescent="0.25">
      <c r="A51" s="24" t="s">
        <v>44</v>
      </c>
      <c r="B51" s="25">
        <v>87311810356</v>
      </c>
      <c r="C51" s="25" t="s">
        <v>23</v>
      </c>
      <c r="D51" s="26">
        <v>15.53</v>
      </c>
      <c r="E51" s="27">
        <v>3231</v>
      </c>
      <c r="F51" s="27" t="s">
        <v>46</v>
      </c>
    </row>
    <row r="52" spans="1:6" ht="15" x14ac:dyDescent="0.25">
      <c r="A52" s="24" t="s">
        <v>47</v>
      </c>
      <c r="B52" s="25">
        <v>81793146560</v>
      </c>
      <c r="C52" s="25" t="s">
        <v>23</v>
      </c>
      <c r="D52" s="26">
        <v>255.95</v>
      </c>
      <c r="E52" s="27">
        <v>3231</v>
      </c>
      <c r="F52" s="27" t="s">
        <v>46</v>
      </c>
    </row>
    <row r="53" spans="1:6" ht="15" x14ac:dyDescent="0.25">
      <c r="A53" s="24" t="s">
        <v>48</v>
      </c>
      <c r="B53" s="25">
        <v>29524210204</v>
      </c>
      <c r="C53" s="25" t="s">
        <v>23</v>
      </c>
      <c r="D53" s="26">
        <v>29.48</v>
      </c>
      <c r="E53" s="27">
        <v>3231</v>
      </c>
      <c r="F53" s="27" t="s">
        <v>46</v>
      </c>
    </row>
    <row r="54" spans="1:6" ht="15" x14ac:dyDescent="0.25">
      <c r="A54" s="24" t="s">
        <v>47</v>
      </c>
      <c r="B54" s="25">
        <v>81793146560</v>
      </c>
      <c r="C54" s="25" t="s">
        <v>23</v>
      </c>
      <c r="D54" s="26">
        <v>62.54</v>
      </c>
      <c r="E54" s="27">
        <v>3231</v>
      </c>
      <c r="F54" s="27" t="s">
        <v>46</v>
      </c>
    </row>
    <row r="55" spans="1:6" ht="15" x14ac:dyDescent="0.25">
      <c r="A55" s="11" t="s">
        <v>32</v>
      </c>
      <c r="B55" s="12"/>
      <c r="C55" s="12"/>
      <c r="D55" s="13">
        <f>SUM(D50:D54)</f>
        <v>506.11000000000007</v>
      </c>
      <c r="E55" s="27"/>
      <c r="F55" s="27"/>
    </row>
    <row r="56" spans="1:6" ht="15" x14ac:dyDescent="0.25">
      <c r="A56" s="24" t="s">
        <v>50</v>
      </c>
      <c r="B56" s="25">
        <v>39551305526</v>
      </c>
      <c r="C56" s="25" t="s">
        <v>23</v>
      </c>
      <c r="D56" s="26">
        <v>223.05</v>
      </c>
      <c r="E56" s="27">
        <v>3232</v>
      </c>
      <c r="F56" s="27" t="s">
        <v>49</v>
      </c>
    </row>
    <row r="57" spans="1:6" ht="15" x14ac:dyDescent="0.25">
      <c r="A57" s="24" t="s">
        <v>112</v>
      </c>
      <c r="B57" s="25" t="s">
        <v>114</v>
      </c>
      <c r="C57" s="25" t="s">
        <v>113</v>
      </c>
      <c r="D57" s="26">
        <v>133.69</v>
      </c>
      <c r="E57" s="27">
        <v>3232</v>
      </c>
      <c r="F57" s="27" t="s">
        <v>49</v>
      </c>
    </row>
    <row r="58" spans="1:6" ht="15" x14ac:dyDescent="0.25">
      <c r="A58" s="24" t="s">
        <v>111</v>
      </c>
      <c r="B58" s="25">
        <v>13653098314</v>
      </c>
      <c r="C58" s="25" t="s">
        <v>45</v>
      </c>
      <c r="D58" s="26">
        <v>300</v>
      </c>
      <c r="E58" s="27">
        <v>3232</v>
      </c>
      <c r="F58" s="27" t="s">
        <v>49</v>
      </c>
    </row>
    <row r="59" spans="1:6" ht="15" x14ac:dyDescent="0.25">
      <c r="A59" s="24" t="s">
        <v>52</v>
      </c>
      <c r="B59" s="22">
        <v>28029018750</v>
      </c>
      <c r="C59" s="25" t="s">
        <v>45</v>
      </c>
      <c r="D59" s="26">
        <v>49.78</v>
      </c>
      <c r="E59" s="27">
        <v>3232</v>
      </c>
      <c r="F59" s="27" t="s">
        <v>49</v>
      </c>
    </row>
    <row r="60" spans="1:6" ht="15" x14ac:dyDescent="0.25">
      <c r="A60" s="11" t="s">
        <v>32</v>
      </c>
      <c r="B60" s="12"/>
      <c r="C60" s="12"/>
      <c r="D60" s="13">
        <f>SUM(D56:D59)</f>
        <v>706.52</v>
      </c>
      <c r="E60" s="27"/>
      <c r="F60" s="27"/>
    </row>
    <row r="61" spans="1:6" ht="15" x14ac:dyDescent="0.25">
      <c r="A61" s="31" t="s">
        <v>115</v>
      </c>
      <c r="B61" s="25">
        <v>64546066176</v>
      </c>
      <c r="C61" s="25" t="s">
        <v>21</v>
      </c>
      <c r="D61" s="26">
        <v>90</v>
      </c>
      <c r="E61" s="27">
        <v>3233</v>
      </c>
      <c r="F61" s="27" t="s">
        <v>53</v>
      </c>
    </row>
    <row r="62" spans="1:6" ht="15" x14ac:dyDescent="0.25">
      <c r="A62" s="24" t="s">
        <v>116</v>
      </c>
      <c r="B62" s="25">
        <v>14323028341</v>
      </c>
      <c r="C62" s="25" t="s">
        <v>21</v>
      </c>
      <c r="D62" s="26">
        <v>1121</v>
      </c>
      <c r="E62" s="27">
        <v>3233</v>
      </c>
      <c r="F62" s="27" t="s">
        <v>53</v>
      </c>
    </row>
    <row r="63" spans="1:6" ht="15" x14ac:dyDescent="0.25">
      <c r="A63" s="24" t="s">
        <v>117</v>
      </c>
      <c r="B63" s="25">
        <v>82217392510</v>
      </c>
      <c r="C63" s="25" t="s">
        <v>118</v>
      </c>
      <c r="D63" s="26">
        <v>350</v>
      </c>
      <c r="E63" s="27">
        <v>3233</v>
      </c>
      <c r="F63" s="27" t="s">
        <v>53</v>
      </c>
    </row>
    <row r="64" spans="1:6" ht="15" x14ac:dyDescent="0.25">
      <c r="A64" s="11" t="s">
        <v>32</v>
      </c>
      <c r="B64" s="12"/>
      <c r="C64" s="12"/>
      <c r="D64" s="13">
        <f>SUM(D61:D63)</f>
        <v>1561</v>
      </c>
      <c r="E64" s="27"/>
      <c r="F64" s="27"/>
    </row>
    <row r="65" spans="1:6" ht="15" x14ac:dyDescent="0.25">
      <c r="A65" s="24" t="s">
        <v>54</v>
      </c>
      <c r="B65" s="25">
        <v>25654647153</v>
      </c>
      <c r="C65" s="25" t="s">
        <v>21</v>
      </c>
      <c r="D65" s="26">
        <v>82.42</v>
      </c>
      <c r="E65" s="27">
        <v>3234</v>
      </c>
      <c r="F65" s="27" t="s">
        <v>55</v>
      </c>
    </row>
    <row r="66" spans="1:6" ht="15" x14ac:dyDescent="0.25">
      <c r="A66" s="24" t="s">
        <v>54</v>
      </c>
      <c r="B66" s="25">
        <v>25654647153</v>
      </c>
      <c r="C66" s="25" t="s">
        <v>21</v>
      </c>
      <c r="D66" s="26">
        <v>139.81</v>
      </c>
      <c r="E66" s="27">
        <v>3234</v>
      </c>
      <c r="F66" s="27" t="s">
        <v>55</v>
      </c>
    </row>
    <row r="67" spans="1:6" ht="15" x14ac:dyDescent="0.25">
      <c r="A67" s="24" t="s">
        <v>54</v>
      </c>
      <c r="B67" s="25">
        <v>25654647153</v>
      </c>
      <c r="C67" s="25" t="s">
        <v>21</v>
      </c>
      <c r="D67" s="26">
        <v>341.55</v>
      </c>
      <c r="E67" s="27">
        <v>3234</v>
      </c>
      <c r="F67" s="27" t="s">
        <v>55</v>
      </c>
    </row>
    <row r="68" spans="1:6" ht="15" x14ac:dyDescent="0.25">
      <c r="A68" s="24" t="s">
        <v>54</v>
      </c>
      <c r="B68" s="25">
        <v>25654647153</v>
      </c>
      <c r="C68" s="25" t="s">
        <v>21</v>
      </c>
      <c r="D68" s="26">
        <v>119.55</v>
      </c>
      <c r="E68" s="27">
        <v>3234</v>
      </c>
      <c r="F68" s="27" t="s">
        <v>55</v>
      </c>
    </row>
    <row r="69" spans="1:6" ht="15" x14ac:dyDescent="0.25">
      <c r="A69" s="24" t="s">
        <v>56</v>
      </c>
      <c r="B69" s="25">
        <v>70467048139</v>
      </c>
      <c r="C69" s="25" t="s">
        <v>21</v>
      </c>
      <c r="D69" s="26">
        <v>32.04</v>
      </c>
      <c r="E69" s="27">
        <v>3234</v>
      </c>
      <c r="F69" s="27" t="s">
        <v>55</v>
      </c>
    </row>
    <row r="70" spans="1:6" ht="15" x14ac:dyDescent="0.25">
      <c r="A70" s="11" t="s">
        <v>32</v>
      </c>
      <c r="B70" s="12"/>
      <c r="C70" s="12"/>
      <c r="D70" s="13">
        <f>SUM(D65:D69)</f>
        <v>715.36999999999989</v>
      </c>
      <c r="E70" s="27"/>
      <c r="F70" s="27"/>
    </row>
    <row r="71" spans="1:6" ht="15" x14ac:dyDescent="0.25">
      <c r="A71" s="24" t="s">
        <v>59</v>
      </c>
      <c r="B71" s="25">
        <v>86357085201</v>
      </c>
      <c r="C71" s="25" t="s">
        <v>21</v>
      </c>
      <c r="D71" s="26">
        <v>371.7</v>
      </c>
      <c r="E71" s="27">
        <v>3235</v>
      </c>
      <c r="F71" s="27" t="s">
        <v>57</v>
      </c>
    </row>
    <row r="72" spans="1:6" ht="15" x14ac:dyDescent="0.25">
      <c r="A72" s="24" t="s">
        <v>60</v>
      </c>
      <c r="B72" s="25">
        <v>94181620965</v>
      </c>
      <c r="C72" s="25" t="s">
        <v>21</v>
      </c>
      <c r="D72" s="26">
        <v>175</v>
      </c>
      <c r="E72" s="27">
        <v>3235</v>
      </c>
      <c r="F72" s="27" t="s">
        <v>57</v>
      </c>
    </row>
    <row r="73" spans="1:6" ht="15" x14ac:dyDescent="0.25">
      <c r="A73" s="24" t="s">
        <v>61</v>
      </c>
      <c r="B73" s="25">
        <v>98426608580</v>
      </c>
      <c r="C73" s="25" t="s">
        <v>62</v>
      </c>
      <c r="D73" s="26">
        <v>6.98</v>
      </c>
      <c r="E73" s="27">
        <v>3235</v>
      </c>
      <c r="F73" s="27" t="s">
        <v>57</v>
      </c>
    </row>
    <row r="74" spans="1:6" ht="15" x14ac:dyDescent="0.25">
      <c r="A74" s="11" t="s">
        <v>32</v>
      </c>
      <c r="B74" s="12"/>
      <c r="C74" s="12"/>
      <c r="D74" s="13">
        <f>SUM(D71:D73)</f>
        <v>553.68000000000006</v>
      </c>
      <c r="E74" s="27"/>
      <c r="F74" s="27"/>
    </row>
    <row r="75" spans="1:6" ht="15" x14ac:dyDescent="0.25">
      <c r="A75" s="24" t="s">
        <v>73</v>
      </c>
      <c r="B75" s="25">
        <v>58335400167</v>
      </c>
      <c r="C75" s="25" t="s">
        <v>21</v>
      </c>
      <c r="D75" s="26">
        <v>1530.18</v>
      </c>
      <c r="E75" s="27">
        <v>3237</v>
      </c>
      <c r="F75" s="27" t="s">
        <v>63</v>
      </c>
    </row>
    <row r="76" spans="1:6" ht="30" x14ac:dyDescent="0.25">
      <c r="A76" s="30" t="s">
        <v>64</v>
      </c>
      <c r="B76" s="25">
        <v>92599186439</v>
      </c>
      <c r="C76" s="25" t="s">
        <v>23</v>
      </c>
      <c r="D76" s="26">
        <v>249.2</v>
      </c>
      <c r="E76" s="27">
        <v>3237</v>
      </c>
      <c r="F76" s="27" t="s">
        <v>63</v>
      </c>
    </row>
    <row r="77" spans="1:6" ht="15" x14ac:dyDescent="0.25">
      <c r="A77" s="30" t="s">
        <v>119</v>
      </c>
      <c r="B77" s="25">
        <v>55154913324</v>
      </c>
      <c r="C77" s="25" t="s">
        <v>45</v>
      </c>
      <c r="D77" s="26">
        <v>250</v>
      </c>
      <c r="E77" s="27">
        <v>3237</v>
      </c>
      <c r="F77" s="27" t="s">
        <v>63</v>
      </c>
    </row>
    <row r="78" spans="1:6" ht="15" x14ac:dyDescent="0.25">
      <c r="A78" s="30" t="s">
        <v>120</v>
      </c>
      <c r="B78" s="32" t="s">
        <v>121</v>
      </c>
      <c r="C78" s="25" t="s">
        <v>21</v>
      </c>
      <c r="D78" s="26">
        <v>562.5</v>
      </c>
      <c r="E78" s="27">
        <v>3237</v>
      </c>
      <c r="F78" s="27" t="s">
        <v>63</v>
      </c>
    </row>
    <row r="79" spans="1:6" ht="15" x14ac:dyDescent="0.25">
      <c r="A79" s="11" t="s">
        <v>32</v>
      </c>
      <c r="B79" s="12"/>
      <c r="C79" s="12"/>
      <c r="D79" s="13">
        <f>SUM(D75:D78)</f>
        <v>2591.88</v>
      </c>
      <c r="E79" s="27"/>
      <c r="F79" s="27"/>
    </row>
    <row r="80" spans="1:6" ht="15" x14ac:dyDescent="0.25">
      <c r="A80" s="24" t="s">
        <v>65</v>
      </c>
      <c r="B80" s="25">
        <v>17543572349</v>
      </c>
      <c r="C80" s="25" t="s">
        <v>43</v>
      </c>
      <c r="D80" s="26">
        <v>300</v>
      </c>
      <c r="E80" s="27">
        <v>3238</v>
      </c>
      <c r="F80" s="27" t="s">
        <v>66</v>
      </c>
    </row>
    <row r="81" spans="1:6" ht="15" x14ac:dyDescent="0.25">
      <c r="A81" s="24" t="s">
        <v>65</v>
      </c>
      <c r="B81" s="25">
        <v>17543572349</v>
      </c>
      <c r="C81" s="25" t="s">
        <v>43</v>
      </c>
      <c r="D81" s="26">
        <v>300</v>
      </c>
      <c r="E81" s="27">
        <v>3238</v>
      </c>
      <c r="F81" s="27" t="s">
        <v>66</v>
      </c>
    </row>
    <row r="82" spans="1:6" ht="15" x14ac:dyDescent="0.25">
      <c r="A82" s="24" t="s">
        <v>67</v>
      </c>
      <c r="B82" s="25">
        <v>85821130368</v>
      </c>
      <c r="C82" s="25" t="s">
        <v>45</v>
      </c>
      <c r="D82" s="26">
        <v>7.41</v>
      </c>
      <c r="E82" s="27">
        <v>3238</v>
      </c>
      <c r="F82" s="27" t="s">
        <v>66</v>
      </c>
    </row>
    <row r="83" spans="1:6" ht="15" x14ac:dyDescent="0.25">
      <c r="A83" s="11" t="s">
        <v>32</v>
      </c>
      <c r="B83" s="12"/>
      <c r="C83" s="12"/>
      <c r="D83" s="13">
        <f>SUM(D80:D82)</f>
        <v>607.41</v>
      </c>
      <c r="E83" s="27"/>
      <c r="F83" s="27"/>
    </row>
    <row r="84" spans="1:6" ht="15" x14ac:dyDescent="0.25">
      <c r="A84" s="24" t="s">
        <v>122</v>
      </c>
      <c r="B84" s="32" t="s">
        <v>123</v>
      </c>
      <c r="C84" s="25" t="s">
        <v>124</v>
      </c>
      <c r="D84" s="26">
        <v>400</v>
      </c>
      <c r="E84" s="27">
        <v>3239</v>
      </c>
      <c r="F84" s="27" t="s">
        <v>68</v>
      </c>
    </row>
    <row r="85" spans="1:6" ht="15" x14ac:dyDescent="0.25">
      <c r="A85" s="24" t="s">
        <v>69</v>
      </c>
      <c r="B85" s="25">
        <v>91293650181</v>
      </c>
      <c r="C85" s="25" t="s">
        <v>21</v>
      </c>
      <c r="D85" s="26">
        <v>46.46</v>
      </c>
      <c r="E85" s="27">
        <v>3239</v>
      </c>
      <c r="F85" s="27" t="s">
        <v>68</v>
      </c>
    </row>
    <row r="86" spans="1:6" ht="15" x14ac:dyDescent="0.25">
      <c r="A86" s="24" t="s">
        <v>70</v>
      </c>
      <c r="B86" s="25">
        <v>33679708526</v>
      </c>
      <c r="C86" s="25" t="s">
        <v>23</v>
      </c>
      <c r="D86" s="26">
        <v>41.48</v>
      </c>
      <c r="E86" s="27">
        <v>3239</v>
      </c>
      <c r="F86" s="27" t="s">
        <v>68</v>
      </c>
    </row>
    <row r="87" spans="1:6" ht="15" x14ac:dyDescent="0.25">
      <c r="A87" s="11" t="s">
        <v>32</v>
      </c>
      <c r="B87" s="12"/>
      <c r="C87" s="12"/>
      <c r="D87" s="13">
        <f>SUM(D84:D86)</f>
        <v>487.94</v>
      </c>
      <c r="E87" s="27"/>
      <c r="F87" s="27"/>
    </row>
    <row r="88" spans="1:6" ht="15" x14ac:dyDescent="0.25">
      <c r="A88" s="24" t="s">
        <v>126</v>
      </c>
      <c r="B88" s="25">
        <v>22910368449</v>
      </c>
      <c r="C88" s="25" t="s">
        <v>45</v>
      </c>
      <c r="D88" s="26">
        <v>114</v>
      </c>
      <c r="E88" s="27">
        <v>3241</v>
      </c>
      <c r="F88" s="27" t="s">
        <v>72</v>
      </c>
    </row>
    <row r="89" spans="1:6" ht="15" x14ac:dyDescent="0.25">
      <c r="A89" s="24" t="s">
        <v>126</v>
      </c>
      <c r="B89" s="25">
        <v>22910368449</v>
      </c>
      <c r="C89" s="25" t="s">
        <v>45</v>
      </c>
      <c r="D89" s="26">
        <v>5169.68</v>
      </c>
      <c r="E89" s="27">
        <v>3241</v>
      </c>
      <c r="F89" s="27" t="s">
        <v>72</v>
      </c>
    </row>
    <row r="90" spans="1:6" ht="30" x14ac:dyDescent="0.25">
      <c r="A90" s="30" t="s">
        <v>71</v>
      </c>
      <c r="B90" s="25">
        <v>19213484918</v>
      </c>
      <c r="C90" s="25" t="s">
        <v>51</v>
      </c>
      <c r="D90" s="26">
        <v>277.39999999999998</v>
      </c>
      <c r="E90" s="27">
        <v>3241</v>
      </c>
      <c r="F90" s="27" t="s">
        <v>72</v>
      </c>
    </row>
    <row r="91" spans="1:6" ht="30" x14ac:dyDescent="0.25">
      <c r="A91" s="30" t="s">
        <v>71</v>
      </c>
      <c r="B91" s="25">
        <v>19213484918</v>
      </c>
      <c r="C91" s="25" t="s">
        <v>51</v>
      </c>
      <c r="D91" s="26">
        <v>39</v>
      </c>
      <c r="E91" s="27">
        <v>3241</v>
      </c>
      <c r="F91" s="27" t="s">
        <v>72</v>
      </c>
    </row>
    <row r="92" spans="1:6" ht="15" x14ac:dyDescent="0.25">
      <c r="A92" s="24" t="s">
        <v>125</v>
      </c>
      <c r="B92" s="25">
        <v>32198167973</v>
      </c>
      <c r="C92" s="25" t="s">
        <v>127</v>
      </c>
      <c r="D92" s="26">
        <v>384.26</v>
      </c>
      <c r="E92" s="27">
        <v>3241</v>
      </c>
      <c r="F92" s="27" t="s">
        <v>72</v>
      </c>
    </row>
    <row r="93" spans="1:6" ht="30" x14ac:dyDescent="0.25">
      <c r="A93" s="30" t="s">
        <v>64</v>
      </c>
      <c r="B93" s="25">
        <v>92599186439</v>
      </c>
      <c r="C93" s="25" t="s">
        <v>45</v>
      </c>
      <c r="D93" s="26">
        <v>143.84</v>
      </c>
      <c r="E93" s="27">
        <v>3241</v>
      </c>
      <c r="F93" s="27" t="s">
        <v>72</v>
      </c>
    </row>
    <row r="94" spans="1:6" ht="15" x14ac:dyDescent="0.25">
      <c r="A94" s="11" t="s">
        <v>32</v>
      </c>
      <c r="B94" s="12"/>
      <c r="C94" s="12"/>
      <c r="D94" s="13">
        <f>SUM(D88:D93)</f>
        <v>6128.18</v>
      </c>
      <c r="E94" s="27"/>
      <c r="F94" s="27"/>
    </row>
    <row r="95" spans="1:6" ht="15" x14ac:dyDescent="0.25">
      <c r="A95" s="24" t="s">
        <v>74</v>
      </c>
      <c r="B95" s="25">
        <v>75665455333</v>
      </c>
      <c r="C95" s="25" t="s">
        <v>45</v>
      </c>
      <c r="D95" s="26">
        <v>85.03</v>
      </c>
      <c r="E95" s="27">
        <v>3292</v>
      </c>
      <c r="F95" s="27" t="s">
        <v>75</v>
      </c>
    </row>
    <row r="96" spans="1:6" ht="15" x14ac:dyDescent="0.25">
      <c r="A96" s="11" t="s">
        <v>32</v>
      </c>
      <c r="B96" s="12"/>
      <c r="C96" s="12"/>
      <c r="D96" s="13">
        <v>85.03</v>
      </c>
      <c r="E96" s="27"/>
      <c r="F96" s="27"/>
    </row>
    <row r="97" spans="1:6" ht="15" x14ac:dyDescent="0.25">
      <c r="A97" s="24" t="s">
        <v>128</v>
      </c>
      <c r="B97" s="25">
        <v>96309520796</v>
      </c>
      <c r="C97" s="25" t="s">
        <v>77</v>
      </c>
      <c r="D97" s="26">
        <v>424.8</v>
      </c>
      <c r="E97" s="27">
        <v>3293</v>
      </c>
      <c r="F97" s="27" t="s">
        <v>78</v>
      </c>
    </row>
    <row r="98" spans="1:6" ht="15" x14ac:dyDescent="0.25">
      <c r="A98" s="24" t="s">
        <v>129</v>
      </c>
      <c r="B98" s="25" t="s">
        <v>19</v>
      </c>
      <c r="C98" s="25" t="s">
        <v>21</v>
      </c>
      <c r="D98" s="26">
        <v>288.39999999999998</v>
      </c>
      <c r="E98" s="27">
        <v>3293</v>
      </c>
      <c r="F98" s="27" t="s">
        <v>78</v>
      </c>
    </row>
    <row r="99" spans="1:6" ht="15" x14ac:dyDescent="0.25">
      <c r="A99" s="24" t="s">
        <v>130</v>
      </c>
      <c r="B99" s="25">
        <v>39546130894</v>
      </c>
      <c r="C99" s="25" t="s">
        <v>131</v>
      </c>
      <c r="D99" s="26">
        <v>53</v>
      </c>
      <c r="E99" s="27">
        <v>3293</v>
      </c>
      <c r="F99" s="27" t="s">
        <v>78</v>
      </c>
    </row>
    <row r="100" spans="1:6" ht="15" x14ac:dyDescent="0.25">
      <c r="A100" s="24" t="s">
        <v>76</v>
      </c>
      <c r="B100" s="25">
        <v>7991232976</v>
      </c>
      <c r="C100" s="25" t="s">
        <v>77</v>
      </c>
      <c r="D100" s="26">
        <v>13.73</v>
      </c>
      <c r="E100" s="27">
        <v>3293</v>
      </c>
      <c r="F100" s="27" t="s">
        <v>78</v>
      </c>
    </row>
    <row r="101" spans="1:6" ht="15" x14ac:dyDescent="0.25">
      <c r="A101" s="11" t="s">
        <v>32</v>
      </c>
      <c r="B101" s="12"/>
      <c r="C101" s="12"/>
      <c r="D101" s="13">
        <f>SUM(D97:D100)</f>
        <v>779.93000000000006</v>
      </c>
      <c r="E101" s="27"/>
      <c r="F101" s="27"/>
    </row>
    <row r="102" spans="1:6" ht="15" x14ac:dyDescent="0.25">
      <c r="A102" s="24" t="s">
        <v>132</v>
      </c>
      <c r="B102" s="25">
        <v>18046426113</v>
      </c>
      <c r="C102" s="25" t="s">
        <v>133</v>
      </c>
      <c r="D102" s="26">
        <v>12.5</v>
      </c>
      <c r="E102" s="27">
        <v>3295</v>
      </c>
      <c r="F102" s="27" t="s">
        <v>80</v>
      </c>
    </row>
    <row r="103" spans="1:6" ht="15" x14ac:dyDescent="0.25">
      <c r="A103" s="24" t="s">
        <v>134</v>
      </c>
      <c r="B103" s="25">
        <v>92350222047</v>
      </c>
      <c r="C103" s="25" t="s">
        <v>45</v>
      </c>
      <c r="D103" s="26">
        <v>25</v>
      </c>
      <c r="E103" s="27">
        <v>3295</v>
      </c>
      <c r="F103" s="27" t="s">
        <v>80</v>
      </c>
    </row>
    <row r="104" spans="1:6" ht="30" x14ac:dyDescent="0.25">
      <c r="A104" s="30" t="s">
        <v>79</v>
      </c>
      <c r="B104" s="25">
        <v>84838770814</v>
      </c>
      <c r="C104" s="25" t="s">
        <v>23</v>
      </c>
      <c r="D104" s="26">
        <v>92.9</v>
      </c>
      <c r="E104" s="27">
        <v>3295</v>
      </c>
      <c r="F104" s="27" t="s">
        <v>80</v>
      </c>
    </row>
    <row r="105" spans="1:6" ht="30" x14ac:dyDescent="0.25">
      <c r="A105" s="30" t="s">
        <v>82</v>
      </c>
      <c r="B105" s="25">
        <v>97032622144</v>
      </c>
      <c r="C105" s="25" t="s">
        <v>77</v>
      </c>
      <c r="D105" s="26">
        <v>17.62</v>
      </c>
      <c r="E105" s="27">
        <v>3295</v>
      </c>
      <c r="F105" s="27" t="s">
        <v>80</v>
      </c>
    </row>
    <row r="106" spans="1:6" ht="15" x14ac:dyDescent="0.25">
      <c r="A106" s="24" t="s">
        <v>81</v>
      </c>
      <c r="B106" s="25">
        <v>18683136487</v>
      </c>
      <c r="C106" s="25" t="s">
        <v>45</v>
      </c>
      <c r="D106" s="26">
        <v>84</v>
      </c>
      <c r="E106" s="27">
        <v>3295</v>
      </c>
      <c r="F106" s="27" t="s">
        <v>80</v>
      </c>
    </row>
    <row r="107" spans="1:6" ht="15" x14ac:dyDescent="0.25">
      <c r="A107" s="24" t="s">
        <v>81</v>
      </c>
      <c r="B107" s="25">
        <v>18683136487</v>
      </c>
      <c r="C107" s="25" t="s">
        <v>45</v>
      </c>
      <c r="D107" s="26">
        <v>84</v>
      </c>
      <c r="E107" s="27">
        <v>3295</v>
      </c>
      <c r="F107" s="27" t="s">
        <v>80</v>
      </c>
    </row>
    <row r="108" spans="1:6" ht="15" x14ac:dyDescent="0.25">
      <c r="A108" s="30" t="s">
        <v>135</v>
      </c>
      <c r="B108" s="25">
        <v>59369577894</v>
      </c>
      <c r="C108" s="25" t="s">
        <v>23</v>
      </c>
      <c r="D108" s="26">
        <v>12.5</v>
      </c>
      <c r="E108" s="27">
        <v>3295</v>
      </c>
      <c r="F108" s="27" t="s">
        <v>80</v>
      </c>
    </row>
    <row r="109" spans="1:6" ht="15" x14ac:dyDescent="0.25">
      <c r="A109" s="30" t="s">
        <v>136</v>
      </c>
      <c r="B109" s="25">
        <v>60316361679</v>
      </c>
      <c r="C109" s="25" t="s">
        <v>45</v>
      </c>
      <c r="D109" s="26">
        <v>12.5</v>
      </c>
      <c r="E109" s="27">
        <v>3295</v>
      </c>
      <c r="F109" s="27" t="s">
        <v>80</v>
      </c>
    </row>
    <row r="110" spans="1:6" ht="15" x14ac:dyDescent="0.25">
      <c r="A110" s="24" t="s">
        <v>83</v>
      </c>
      <c r="B110" s="25">
        <v>68419124305</v>
      </c>
      <c r="C110" s="25" t="s">
        <v>45</v>
      </c>
      <c r="D110" s="26">
        <v>31.86</v>
      </c>
      <c r="E110" s="27">
        <v>3295</v>
      </c>
      <c r="F110" s="27" t="s">
        <v>80</v>
      </c>
    </row>
    <row r="111" spans="1:6" ht="15" x14ac:dyDescent="0.25">
      <c r="A111" s="11" t="s">
        <v>32</v>
      </c>
      <c r="B111" s="12"/>
      <c r="C111" s="12"/>
      <c r="D111" s="13">
        <f>SUM(D102:D110)</f>
        <v>372.88</v>
      </c>
      <c r="E111" s="27"/>
      <c r="F111" s="27"/>
    </row>
    <row r="112" spans="1:6" ht="15" x14ac:dyDescent="0.25">
      <c r="A112" s="24" t="s">
        <v>84</v>
      </c>
      <c r="B112" s="25">
        <v>2535697732</v>
      </c>
      <c r="C112" s="25" t="s">
        <v>45</v>
      </c>
      <c r="D112" s="26">
        <v>249.89</v>
      </c>
      <c r="E112" s="27">
        <v>3431</v>
      </c>
      <c r="F112" s="27" t="s">
        <v>85</v>
      </c>
    </row>
    <row r="113" spans="1:6" ht="15" x14ac:dyDescent="0.25">
      <c r="A113" s="24" t="s">
        <v>84</v>
      </c>
      <c r="B113" s="25">
        <v>2535697732</v>
      </c>
      <c r="C113" s="25" t="s">
        <v>45</v>
      </c>
      <c r="D113" s="26">
        <v>6.76</v>
      </c>
      <c r="E113" s="27">
        <v>3431</v>
      </c>
      <c r="F113" s="27" t="s">
        <v>85</v>
      </c>
    </row>
    <row r="114" spans="1:6" ht="15" x14ac:dyDescent="0.25">
      <c r="A114" s="24" t="s">
        <v>84</v>
      </c>
      <c r="B114" s="25">
        <v>2535697732</v>
      </c>
      <c r="C114" s="25" t="s">
        <v>45</v>
      </c>
      <c r="D114" s="26">
        <v>5.28</v>
      </c>
      <c r="E114" s="27">
        <v>3431</v>
      </c>
      <c r="F114" s="27" t="s">
        <v>85</v>
      </c>
    </row>
    <row r="115" spans="1:6" ht="15" x14ac:dyDescent="0.25">
      <c r="A115" s="24" t="s">
        <v>84</v>
      </c>
      <c r="B115" s="25">
        <v>2535697732</v>
      </c>
      <c r="C115" s="25" t="s">
        <v>45</v>
      </c>
      <c r="D115" s="26">
        <v>6.26</v>
      </c>
      <c r="E115" s="27">
        <v>3431</v>
      </c>
      <c r="F115" s="27" t="s">
        <v>85</v>
      </c>
    </row>
    <row r="116" spans="1:6" ht="15" x14ac:dyDescent="0.25">
      <c r="A116" s="24" t="s">
        <v>84</v>
      </c>
      <c r="B116" s="25">
        <v>2535697732</v>
      </c>
      <c r="C116" s="25" t="s">
        <v>45</v>
      </c>
      <c r="D116" s="26">
        <v>5.28</v>
      </c>
      <c r="E116" s="27">
        <v>3431</v>
      </c>
      <c r="F116" s="27" t="s">
        <v>85</v>
      </c>
    </row>
    <row r="117" spans="1:6" ht="15" x14ac:dyDescent="0.25">
      <c r="A117" s="11" t="s">
        <v>32</v>
      </c>
      <c r="B117" s="12"/>
      <c r="C117" s="12"/>
      <c r="D117" s="13">
        <f>SUM(D112:D116)</f>
        <v>273.46999999999991</v>
      </c>
      <c r="E117" s="27"/>
      <c r="F117" s="27"/>
    </row>
    <row r="118" spans="1:6" ht="15" x14ac:dyDescent="0.25">
      <c r="A118" s="24" t="s">
        <v>38</v>
      </c>
      <c r="B118" s="25">
        <v>29035933600</v>
      </c>
      <c r="C118" s="25" t="s">
        <v>39</v>
      </c>
      <c r="D118" s="26">
        <v>5.13</v>
      </c>
      <c r="E118" s="27">
        <v>3433</v>
      </c>
      <c r="F118" s="27" t="s">
        <v>86</v>
      </c>
    </row>
    <row r="119" spans="1:6" ht="15" x14ac:dyDescent="0.25">
      <c r="A119" s="11" t="s">
        <v>32</v>
      </c>
      <c r="B119" s="12"/>
      <c r="C119" s="12"/>
      <c r="D119" s="13">
        <f>SUM(D118:D118)</f>
        <v>5.13</v>
      </c>
      <c r="E119" s="27"/>
      <c r="F119" s="27"/>
    </row>
    <row r="120" spans="1:6" ht="15" x14ac:dyDescent="0.25">
      <c r="A120" s="24" t="s">
        <v>137</v>
      </c>
      <c r="B120" s="25" t="s">
        <v>19</v>
      </c>
      <c r="C120" s="25" t="s">
        <v>138</v>
      </c>
      <c r="D120" s="26">
        <v>750</v>
      </c>
      <c r="E120" s="27">
        <v>3721</v>
      </c>
      <c r="F120" s="27" t="s">
        <v>139</v>
      </c>
    </row>
    <row r="121" spans="1:6" ht="15" x14ac:dyDescent="0.25">
      <c r="A121" s="11" t="s">
        <v>32</v>
      </c>
      <c r="B121" s="25"/>
      <c r="C121" s="25"/>
      <c r="D121" s="13">
        <v>750</v>
      </c>
      <c r="E121" s="27"/>
      <c r="F121" s="27"/>
    </row>
    <row r="122" spans="1:6" ht="15" x14ac:dyDescent="0.25">
      <c r="A122" s="24" t="s">
        <v>140</v>
      </c>
      <c r="B122" s="25">
        <v>32651779055</v>
      </c>
      <c r="C122" s="25" t="s">
        <v>45</v>
      </c>
      <c r="D122" s="26">
        <v>20352.5</v>
      </c>
      <c r="E122" s="27">
        <v>4221</v>
      </c>
      <c r="F122" s="27" t="s">
        <v>87</v>
      </c>
    </row>
    <row r="123" spans="1:6" ht="15" x14ac:dyDescent="0.25">
      <c r="A123" s="24" t="s">
        <v>141</v>
      </c>
      <c r="B123" s="25">
        <v>71642207963</v>
      </c>
      <c r="C123" s="25" t="s">
        <v>45</v>
      </c>
      <c r="D123" s="26">
        <v>149</v>
      </c>
      <c r="E123" s="27">
        <v>4221</v>
      </c>
      <c r="F123" s="27" t="s">
        <v>87</v>
      </c>
    </row>
    <row r="124" spans="1:6" ht="15" x14ac:dyDescent="0.25">
      <c r="A124" s="11" t="s">
        <v>32</v>
      </c>
      <c r="B124" s="12"/>
      <c r="C124" s="12"/>
      <c r="D124" s="13">
        <f>SUM(D122:D123)</f>
        <v>20501.5</v>
      </c>
      <c r="E124" s="27"/>
      <c r="F124" s="27"/>
    </row>
    <row r="125" spans="1:6" x14ac:dyDescent="0.2">
      <c r="A125" s="16"/>
      <c r="B125" s="19"/>
      <c r="C125" s="17"/>
      <c r="D125" s="18"/>
      <c r="E125" s="19"/>
      <c r="F125" s="19"/>
    </row>
    <row r="126" spans="1:6" ht="15" x14ac:dyDescent="0.25">
      <c r="A126" s="11" t="s">
        <v>142</v>
      </c>
      <c r="B126" s="21"/>
      <c r="C126" s="20"/>
      <c r="D126" s="13">
        <f>SUM(D21,D24,D35,D38,D43,D46,D49,D55,D60,D64,D70,D74,D79,D83,D87,D94,D96,D101,D111,D117,D119,D121,D124)</f>
        <v>49448.87000000001</v>
      </c>
      <c r="E126" s="19"/>
      <c r="F126" s="19"/>
    </row>
    <row r="127" spans="1:6" x14ac:dyDescent="0.2">
      <c r="A127" s="16"/>
      <c r="B127" s="19"/>
      <c r="C127" s="17"/>
      <c r="D127" s="18"/>
      <c r="E127" s="19"/>
      <c r="F127" s="19"/>
    </row>
  </sheetData>
  <pageMargins left="0.7" right="0.7" top="0.75" bottom="0.75" header="0.3" footer="0.3"/>
  <pageSetup paperSize="9" scale="81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644CD-D212-4922-A96F-90F1292992F6}">
  <dimension ref="A1:B105"/>
  <sheetViews>
    <sheetView topLeftCell="A4" workbookViewId="0">
      <selection activeCell="B34" sqref="B34"/>
    </sheetView>
  </sheetViews>
  <sheetFormatPr defaultRowHeight="15" x14ac:dyDescent="0.25"/>
  <cols>
    <col min="1" max="1" width="21" customWidth="1"/>
    <col min="2" max="2" width="77.140625" customWidth="1"/>
  </cols>
  <sheetData>
    <row r="1" spans="1:2" x14ac:dyDescent="0.25">
      <c r="A1" s="4" t="s">
        <v>10</v>
      </c>
      <c r="B1" s="4"/>
    </row>
    <row r="2" spans="1:2" x14ac:dyDescent="0.25">
      <c r="A2" s="4" t="s">
        <v>7</v>
      </c>
      <c r="B2" s="4"/>
    </row>
    <row r="3" spans="1:2" x14ac:dyDescent="0.25">
      <c r="A3" s="4" t="s">
        <v>12</v>
      </c>
    </row>
    <row r="4" spans="1:2" ht="30" x14ac:dyDescent="0.25">
      <c r="A4" s="2" t="s">
        <v>8</v>
      </c>
      <c r="B4" s="3" t="s">
        <v>9</v>
      </c>
    </row>
    <row r="5" spans="1:2" x14ac:dyDescent="0.25">
      <c r="A5" s="5">
        <v>199664.5</v>
      </c>
      <c r="B5" s="1" t="s">
        <v>13</v>
      </c>
    </row>
    <row r="6" spans="1:2" x14ac:dyDescent="0.25">
      <c r="A6" s="5">
        <v>31617.33</v>
      </c>
      <c r="B6" s="1" t="s">
        <v>14</v>
      </c>
    </row>
    <row r="7" spans="1:2" x14ac:dyDescent="0.25">
      <c r="A7" s="1">
        <v>113.66</v>
      </c>
      <c r="B7" s="1" t="s">
        <v>15</v>
      </c>
    </row>
    <row r="8" spans="1:2" x14ac:dyDescent="0.25">
      <c r="A8" s="7">
        <v>818.15</v>
      </c>
      <c r="B8" s="6" t="s">
        <v>16</v>
      </c>
    </row>
    <row r="9" spans="1:2" x14ac:dyDescent="0.25">
      <c r="A9" s="5">
        <v>14997.08</v>
      </c>
      <c r="B9" s="1" t="s">
        <v>17</v>
      </c>
    </row>
    <row r="10" spans="1:2" x14ac:dyDescent="0.25">
      <c r="A10" s="5">
        <v>1020.96</v>
      </c>
      <c r="B10" s="1" t="s">
        <v>18</v>
      </c>
    </row>
    <row r="11" spans="1:2" x14ac:dyDescent="0.25">
      <c r="A11" s="1"/>
      <c r="B11" s="1"/>
    </row>
    <row r="12" spans="1:2" x14ac:dyDescent="0.25">
      <c r="A12" s="9">
        <f>SUM(A5:A10)</f>
        <v>248231.67999999999</v>
      </c>
      <c r="B12" s="10" t="s">
        <v>88</v>
      </c>
    </row>
    <row r="13" spans="1:2" x14ac:dyDescent="0.25">
      <c r="A13" s="8"/>
      <c r="B13" s="8"/>
    </row>
    <row r="14" spans="1:2" x14ac:dyDescent="0.25">
      <c r="A14" s="8"/>
      <c r="B14" s="8"/>
    </row>
    <row r="15" spans="1:2" x14ac:dyDescent="0.25">
      <c r="A15" s="8"/>
      <c r="B15" s="8"/>
    </row>
    <row r="16" spans="1:2" x14ac:dyDescent="0.25">
      <c r="A16" s="8"/>
      <c r="B16" s="8"/>
    </row>
    <row r="17" spans="1:2" x14ac:dyDescent="0.25">
      <c r="A17" s="8"/>
      <c r="B17" s="8"/>
    </row>
    <row r="18" spans="1:2" x14ac:dyDescent="0.25">
      <c r="A18" s="8"/>
      <c r="B18" s="8"/>
    </row>
    <row r="19" spans="1:2" x14ac:dyDescent="0.25">
      <c r="A19" s="8"/>
      <c r="B19" s="8"/>
    </row>
    <row r="20" spans="1:2" x14ac:dyDescent="0.25">
      <c r="A20" s="8"/>
      <c r="B20" s="8"/>
    </row>
    <row r="21" spans="1:2" x14ac:dyDescent="0.25">
      <c r="A21" s="8"/>
      <c r="B21" s="8"/>
    </row>
    <row r="22" spans="1:2" x14ac:dyDescent="0.25">
      <c r="A22" s="8"/>
      <c r="B22" s="8"/>
    </row>
    <row r="23" spans="1:2" x14ac:dyDescent="0.25">
      <c r="A23" s="8"/>
      <c r="B23" s="8"/>
    </row>
    <row r="24" spans="1:2" x14ac:dyDescent="0.25">
      <c r="A24" s="8"/>
      <c r="B24" s="8"/>
    </row>
    <row r="25" spans="1:2" x14ac:dyDescent="0.25">
      <c r="A25" s="8"/>
      <c r="B25" s="8"/>
    </row>
    <row r="26" spans="1:2" x14ac:dyDescent="0.25">
      <c r="A26" s="8"/>
      <c r="B26" s="8"/>
    </row>
    <row r="27" spans="1:2" x14ac:dyDescent="0.25">
      <c r="A27" s="8"/>
      <c r="B27" s="8"/>
    </row>
    <row r="28" spans="1:2" x14ac:dyDescent="0.25">
      <c r="A28" s="8"/>
      <c r="B28" s="8"/>
    </row>
    <row r="29" spans="1:2" x14ac:dyDescent="0.25">
      <c r="A29" s="8"/>
      <c r="B29" s="8"/>
    </row>
    <row r="30" spans="1:2" x14ac:dyDescent="0.25">
      <c r="A30" s="8"/>
      <c r="B30" s="8"/>
    </row>
    <row r="31" spans="1:2" x14ac:dyDescent="0.25">
      <c r="A31" s="8"/>
      <c r="B31" s="8"/>
    </row>
    <row r="32" spans="1:2" x14ac:dyDescent="0.25">
      <c r="A32" s="8"/>
      <c r="B32" s="8"/>
    </row>
    <row r="33" spans="1:2" x14ac:dyDescent="0.25">
      <c r="A33" s="8"/>
      <c r="B33" s="8"/>
    </row>
    <row r="34" spans="1:2" x14ac:dyDescent="0.25">
      <c r="A34" s="8"/>
      <c r="B34" s="8"/>
    </row>
    <row r="35" spans="1:2" x14ac:dyDescent="0.25">
      <c r="A35" s="8"/>
      <c r="B35" s="8"/>
    </row>
    <row r="36" spans="1:2" x14ac:dyDescent="0.25">
      <c r="A36" s="8"/>
      <c r="B36" s="8"/>
    </row>
    <row r="37" spans="1:2" x14ac:dyDescent="0.25">
      <c r="A37" s="8"/>
      <c r="B37" s="8"/>
    </row>
    <row r="38" spans="1:2" x14ac:dyDescent="0.25">
      <c r="A38" s="8"/>
      <c r="B38" s="8"/>
    </row>
    <row r="39" spans="1:2" x14ac:dyDescent="0.25">
      <c r="A39" s="8"/>
      <c r="B39" s="8"/>
    </row>
    <row r="40" spans="1:2" x14ac:dyDescent="0.25">
      <c r="A40" s="8"/>
      <c r="B40" s="8"/>
    </row>
    <row r="41" spans="1:2" x14ac:dyDescent="0.25">
      <c r="A41" s="8"/>
      <c r="B41" s="8"/>
    </row>
    <row r="42" spans="1:2" x14ac:dyDescent="0.25">
      <c r="A42" s="8"/>
      <c r="B42" s="8"/>
    </row>
    <row r="43" spans="1:2" x14ac:dyDescent="0.25">
      <c r="A43" s="8"/>
      <c r="B43" s="8"/>
    </row>
    <row r="44" spans="1:2" x14ac:dyDescent="0.25">
      <c r="A44" s="8"/>
      <c r="B44" s="8"/>
    </row>
    <row r="45" spans="1:2" x14ac:dyDescent="0.25">
      <c r="A45" s="8"/>
      <c r="B45" s="8"/>
    </row>
    <row r="46" spans="1:2" x14ac:dyDescent="0.25">
      <c r="A46" s="8"/>
      <c r="B46" s="8"/>
    </row>
    <row r="47" spans="1:2" x14ac:dyDescent="0.25">
      <c r="A47" s="8"/>
      <c r="B47" s="8"/>
    </row>
    <row r="48" spans="1:2" x14ac:dyDescent="0.25">
      <c r="A48" s="8"/>
      <c r="B48" s="8"/>
    </row>
    <row r="49" spans="1:2" x14ac:dyDescent="0.25">
      <c r="A49" s="8"/>
      <c r="B49" s="8"/>
    </row>
    <row r="50" spans="1:2" x14ac:dyDescent="0.25">
      <c r="A50" s="8"/>
      <c r="B50" s="8"/>
    </row>
    <row r="51" spans="1:2" x14ac:dyDescent="0.25">
      <c r="A51" s="8"/>
      <c r="B51" s="8"/>
    </row>
    <row r="52" spans="1:2" x14ac:dyDescent="0.25">
      <c r="A52" s="8"/>
      <c r="B52" s="8"/>
    </row>
    <row r="53" spans="1:2" x14ac:dyDescent="0.25">
      <c r="A53" s="8"/>
      <c r="B53" s="8"/>
    </row>
    <row r="54" spans="1:2" x14ac:dyDescent="0.25">
      <c r="A54" s="8"/>
      <c r="B54" s="8"/>
    </row>
    <row r="55" spans="1:2" x14ac:dyDescent="0.25">
      <c r="A55" s="8"/>
      <c r="B55" s="8"/>
    </row>
    <row r="56" spans="1:2" x14ac:dyDescent="0.25">
      <c r="A56" s="8"/>
      <c r="B56" s="8"/>
    </row>
    <row r="57" spans="1:2" x14ac:dyDescent="0.25">
      <c r="A57" s="8"/>
      <c r="B57" s="8"/>
    </row>
    <row r="58" spans="1:2" x14ac:dyDescent="0.25">
      <c r="A58" s="8"/>
      <c r="B58" s="8"/>
    </row>
    <row r="59" spans="1:2" x14ac:dyDescent="0.25">
      <c r="A59" s="8"/>
      <c r="B59" s="8"/>
    </row>
    <row r="60" spans="1:2" x14ac:dyDescent="0.25">
      <c r="A60" s="8"/>
      <c r="B60" s="8"/>
    </row>
    <row r="61" spans="1:2" x14ac:dyDescent="0.25">
      <c r="A61" s="8"/>
      <c r="B61" s="8"/>
    </row>
    <row r="62" spans="1:2" x14ac:dyDescent="0.25">
      <c r="A62" s="8"/>
      <c r="B62" s="8"/>
    </row>
    <row r="63" spans="1:2" x14ac:dyDescent="0.25">
      <c r="A63" s="8"/>
      <c r="B63" s="8"/>
    </row>
    <row r="64" spans="1:2" x14ac:dyDescent="0.25">
      <c r="A64" s="8"/>
      <c r="B64" s="8"/>
    </row>
    <row r="65" spans="1:2" x14ac:dyDescent="0.25">
      <c r="A65" s="8"/>
      <c r="B65" s="8"/>
    </row>
    <row r="66" spans="1:2" x14ac:dyDescent="0.25">
      <c r="A66" s="8"/>
      <c r="B66" s="8"/>
    </row>
    <row r="67" spans="1:2" x14ac:dyDescent="0.25">
      <c r="A67" s="8"/>
      <c r="B67" s="8"/>
    </row>
    <row r="68" spans="1:2" x14ac:dyDescent="0.25">
      <c r="A68" s="8"/>
      <c r="B68" s="8"/>
    </row>
    <row r="69" spans="1:2" x14ac:dyDescent="0.25">
      <c r="A69" s="8"/>
      <c r="B69" s="8"/>
    </row>
    <row r="70" spans="1:2" x14ac:dyDescent="0.25">
      <c r="A70" s="8"/>
      <c r="B70" s="8"/>
    </row>
    <row r="71" spans="1:2" x14ac:dyDescent="0.25">
      <c r="A71" s="8"/>
      <c r="B71" s="8"/>
    </row>
    <row r="72" spans="1:2" x14ac:dyDescent="0.25">
      <c r="A72" s="8"/>
      <c r="B72" s="8"/>
    </row>
    <row r="73" spans="1:2" x14ac:dyDescent="0.25">
      <c r="A73" s="8"/>
      <c r="B73" s="8"/>
    </row>
    <row r="74" spans="1:2" x14ac:dyDescent="0.25">
      <c r="A74" s="8"/>
      <c r="B74" s="8"/>
    </row>
    <row r="75" spans="1:2" x14ac:dyDescent="0.25">
      <c r="A75" s="8"/>
      <c r="B75" s="8"/>
    </row>
    <row r="76" spans="1:2" x14ac:dyDescent="0.25">
      <c r="A76" s="8"/>
      <c r="B76" s="8"/>
    </row>
    <row r="77" spans="1:2" x14ac:dyDescent="0.25">
      <c r="A77" s="8"/>
      <c r="B77" s="8"/>
    </row>
    <row r="78" spans="1:2" x14ac:dyDescent="0.25">
      <c r="A78" s="8"/>
      <c r="B78" s="8"/>
    </row>
    <row r="79" spans="1:2" x14ac:dyDescent="0.25">
      <c r="A79" s="8"/>
      <c r="B79" s="8"/>
    </row>
    <row r="80" spans="1:2" x14ac:dyDescent="0.25">
      <c r="A80" s="8"/>
      <c r="B80" s="8"/>
    </row>
    <row r="81" spans="1:2" x14ac:dyDescent="0.25">
      <c r="A81" s="8"/>
      <c r="B81" s="8"/>
    </row>
    <row r="82" spans="1:2" x14ac:dyDescent="0.25">
      <c r="A82" s="8"/>
      <c r="B82" s="8"/>
    </row>
    <row r="83" spans="1:2" x14ac:dyDescent="0.25">
      <c r="A83" s="8"/>
      <c r="B83" s="8"/>
    </row>
    <row r="84" spans="1:2" x14ac:dyDescent="0.25">
      <c r="A84" s="8"/>
      <c r="B84" s="8"/>
    </row>
    <row r="85" spans="1:2" x14ac:dyDescent="0.25">
      <c r="A85" s="8"/>
      <c r="B85" s="8"/>
    </row>
    <row r="86" spans="1:2" x14ac:dyDescent="0.25">
      <c r="A86" s="8"/>
      <c r="B86" s="8"/>
    </row>
    <row r="87" spans="1:2" x14ac:dyDescent="0.25">
      <c r="A87" s="8"/>
      <c r="B87" s="8"/>
    </row>
    <row r="88" spans="1:2" x14ac:dyDescent="0.25">
      <c r="A88" s="8"/>
      <c r="B88" s="8"/>
    </row>
    <row r="89" spans="1:2" x14ac:dyDescent="0.25">
      <c r="A89" s="8"/>
      <c r="B89" s="8"/>
    </row>
    <row r="90" spans="1:2" x14ac:dyDescent="0.25">
      <c r="A90" s="8"/>
      <c r="B90" s="8"/>
    </row>
    <row r="91" spans="1:2" x14ac:dyDescent="0.25">
      <c r="A91" s="8"/>
      <c r="B91" s="8"/>
    </row>
    <row r="92" spans="1:2" x14ac:dyDescent="0.25">
      <c r="A92" s="8"/>
      <c r="B92" s="8"/>
    </row>
    <row r="93" spans="1:2" x14ac:dyDescent="0.25">
      <c r="A93" s="8"/>
      <c r="B93" s="8"/>
    </row>
    <row r="94" spans="1:2" x14ac:dyDescent="0.25">
      <c r="A94" s="8"/>
      <c r="B94" s="8"/>
    </row>
    <row r="95" spans="1:2" x14ac:dyDescent="0.25">
      <c r="A95" s="8"/>
      <c r="B95" s="8"/>
    </row>
    <row r="96" spans="1:2" x14ac:dyDescent="0.25">
      <c r="A96" s="8"/>
      <c r="B96" s="8"/>
    </row>
    <row r="97" spans="1:2" x14ac:dyDescent="0.25">
      <c r="A97" s="8"/>
      <c r="B97" s="8"/>
    </row>
    <row r="98" spans="1:2" x14ac:dyDescent="0.25">
      <c r="A98" s="8"/>
      <c r="B98" s="8"/>
    </row>
    <row r="99" spans="1:2" x14ac:dyDescent="0.25">
      <c r="A99" s="8"/>
      <c r="B99" s="8"/>
    </row>
    <row r="100" spans="1:2" x14ac:dyDescent="0.25">
      <c r="A100" s="8"/>
      <c r="B100" s="8"/>
    </row>
    <row r="101" spans="1:2" x14ac:dyDescent="0.25">
      <c r="A101" s="8"/>
      <c r="B101" s="8"/>
    </row>
    <row r="102" spans="1:2" x14ac:dyDescent="0.25">
      <c r="A102" s="8"/>
      <c r="B102" s="8"/>
    </row>
    <row r="103" spans="1:2" x14ac:dyDescent="0.25">
      <c r="A103" s="8"/>
      <c r="B103" s="8"/>
    </row>
    <row r="104" spans="1:2" x14ac:dyDescent="0.25">
      <c r="A104" s="8"/>
      <c r="B104" s="8"/>
    </row>
    <row r="105" spans="1:2" x14ac:dyDescent="0.25">
      <c r="A105" s="8"/>
      <c r="B105" s="8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Bruketa</dc:creator>
  <cp:lastModifiedBy>Kristina Bruketa</cp:lastModifiedBy>
  <cp:lastPrinted>2024-03-12T13:32:02Z</cp:lastPrinted>
  <dcterms:created xsi:type="dcterms:W3CDTF">2024-02-06T13:40:13Z</dcterms:created>
  <dcterms:modified xsi:type="dcterms:W3CDTF">2024-03-13T08:14:50Z</dcterms:modified>
</cp:coreProperties>
</file>